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" windowWidth="19440" windowHeight="12240" tabRatio="930" firstSheet="1" activeTab="9"/>
  </bookViews>
  <sheets>
    <sheet name="Содержание" sheetId="1" r:id="rId1"/>
    <sheet name="1.1 Описание Гараж. ворот" sheetId="2" r:id="rId2"/>
    <sheet name="1.2 Типы монтажа ГВ" sheetId="3" r:id="rId3"/>
    <sheet name="1.3 Встроенный монтаж ГВ" sheetId="4" r:id="rId4"/>
    <sheet name="1.4 Classic" sheetId="33" r:id="rId5"/>
    <sheet name="1.4 Classic пружины растяжения" sheetId="5" state="hidden" r:id="rId6"/>
    <sheet name="1.5 Classic торсионные пружины" sheetId="32" state="hidden" r:id="rId7"/>
    <sheet name="1.5 Trend" sheetId="7" r:id="rId8"/>
    <sheet name="1.7 Акция &quot;Ворота для комфорта&quot;" sheetId="28" state="hidden" r:id="rId9"/>
    <sheet name="1.6 Акция ВДК" sheetId="34" r:id="rId10"/>
    <sheet name="2.1 Описание Пром. ворот" sheetId="9" r:id="rId11"/>
    <sheet name="2.2 Описание Панорамных ворот" sheetId="15" r:id="rId12"/>
    <sheet name="2.3 Типы монтажа ПВ 1 вал" sheetId="10" r:id="rId13"/>
    <sheet name="2.4 Типы монтажа ПВ 2 вала" sheetId="12" r:id="rId14"/>
    <sheet name="2.5 ProPlus" sheetId="11" r:id="rId15"/>
    <sheet name="2.6 ProTrend" sheetId="14" r:id="rId16"/>
    <sheet name="2.7 AluPro (АЛП)" sheetId="16" r:id="rId17"/>
    <sheet name="2.8 AluPro (АЛПС)" sheetId="18" r:id="rId18"/>
    <sheet name="2.9 AluTherm (АЛП)" sheetId="19" r:id="rId19"/>
    <sheet name="2.10 AluTherm (АЛПС)" sheetId="20" r:id="rId20"/>
    <sheet name="2.11 AluLine (АЛП) АКЦИЯ" sheetId="22" r:id="rId21"/>
    <sheet name="2.12 AluTrend (АЛП)" sheetId="23" r:id="rId22"/>
    <sheet name="2.13 AluTrend (АЛПС)" sheetId="31" r:id="rId23"/>
    <sheet name="3.1 Описание калитки в фасаде" sheetId="30" r:id="rId24"/>
    <sheet name="3.2 Калитка в фасаде" sheetId="29" r:id="rId25"/>
    <sheet name="4 Доп.опции" sheetId="25" r:id="rId26"/>
  </sheets>
  <definedNames>
    <definedName name="Z_E02F492C_4FFC_468B_A5E7_16AA0DC67212_.wvu.PrintArea" localSheetId="25" hidden="1">'4 Доп.опции'!$A$1:$V$157</definedName>
    <definedName name="_xlnm.Print_Area" localSheetId="2">'1.2 Типы монтажа ГВ'!$A$1:$Q$47</definedName>
    <definedName name="_xlnm.Print_Area" localSheetId="3">'1.3 Встроенный монтаж ГВ'!$A$1:$Q$57</definedName>
    <definedName name="_xlnm.Print_Area" localSheetId="4">'1.4 Classic'!$A$1:$AJ$111</definedName>
    <definedName name="_xlnm.Print_Area" localSheetId="5">'1.4 Classic пружины растяжения'!$A$1:$AJ$81</definedName>
    <definedName name="_xlnm.Print_Area" localSheetId="6">'1.5 Classic торсионные пружины'!$A$1:$AJ$106</definedName>
    <definedName name="_xlnm.Print_Area" localSheetId="7">'1.5 Trend'!$A$1:$AJ$110</definedName>
    <definedName name="_xlnm.Print_Area" localSheetId="9">'1.6 Акция ВДК'!$A$1:$K$107</definedName>
    <definedName name="_xlnm.Print_Area" localSheetId="8">'1.7 Акция "Ворота для комфорта"'!$A$1:$Q$90</definedName>
    <definedName name="_xlnm.Print_Area" localSheetId="10">'2.1 Описание Пром. ворот'!$A$1:$T$60</definedName>
    <definedName name="_xlnm.Print_Area" localSheetId="19">'2.10 AluTherm (АЛПС)'!$A$1:$AZ$72</definedName>
    <definedName name="_xlnm.Print_Area" localSheetId="20">'2.11 AluLine (АЛП) АКЦИЯ'!$A$1:$AP$72</definedName>
    <definedName name="_xlnm.Print_Area" localSheetId="21">'2.12 AluTrend (АЛП)'!$A$1:$AZ$75</definedName>
    <definedName name="_xlnm.Print_Area" localSheetId="22">'2.13 AluTrend (АЛПС)'!$A$1:$AZ$73</definedName>
    <definedName name="_xlnm.Print_Area" localSheetId="11">'2.2 Описание Панорамных ворот'!$A$1:$U$70</definedName>
    <definedName name="_xlnm.Print_Area" localSheetId="12">'2.3 Типы монтажа ПВ 1 вал'!$A$1:$R$56</definedName>
    <definedName name="_xlnm.Print_Area" localSheetId="13">'2.4 Типы монтажа ПВ 2 вала'!$A$1:$R$48</definedName>
    <definedName name="_xlnm.Print_Area" localSheetId="14">'2.5 ProPlus'!$A$1:$AZ$76</definedName>
    <definedName name="_xlnm.Print_Area" localSheetId="15">'2.6 ProTrend'!$A$1:$AZ$75</definedName>
    <definedName name="_xlnm.Print_Area" localSheetId="16">'2.7 AluPro (АЛП)'!$A$1:$AZ$73</definedName>
    <definedName name="_xlnm.Print_Area" localSheetId="17">'2.8 AluPro (АЛПС)'!$A$1:$AZ$72</definedName>
    <definedName name="_xlnm.Print_Area" localSheetId="18">'2.9 AluTherm (АЛП)'!$A$1:$AZ$72</definedName>
    <definedName name="_xlnm.Print_Area" localSheetId="23">'3.1 Описание калитки в фасаде'!$A$1:$T$39</definedName>
    <definedName name="_xlnm.Print_Area" localSheetId="24">'3.2 Калитка в фасаде'!$A$1:$O$39</definedName>
    <definedName name="_xlnm.Print_Area" localSheetId="25">'4 Доп.опции'!$A$1:$V$159</definedName>
    <definedName name="_xlnm.Print_Area" localSheetId="0">Содержание!$A$1:$Q$39</definedName>
  </definedNames>
  <calcPr calcId="145621"/>
</workbook>
</file>

<file path=xl/calcChain.xml><?xml version="1.0" encoding="utf-8"?>
<calcChain xmlns="http://schemas.openxmlformats.org/spreadsheetml/2006/main">
  <c r="C21" i="22" l="1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C22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C41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C44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C45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C46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C50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C52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21" i="22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AR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AR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AR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AR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AR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AR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AR3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Q40" i="14"/>
  <c r="AR40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AR41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AR42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N43" i="14"/>
  <c r="AO43" i="14"/>
  <c r="AP43" i="14"/>
  <c r="AQ43" i="14"/>
  <c r="AR43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N44" i="14"/>
  <c r="AO44" i="14"/>
  <c r="AP44" i="14"/>
  <c r="AQ44" i="14"/>
  <c r="AR44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N45" i="14"/>
  <c r="AO45" i="14"/>
  <c r="AP45" i="14"/>
  <c r="AQ45" i="14"/>
  <c r="AR45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N46" i="14"/>
  <c r="AO46" i="14"/>
  <c r="AP46" i="14"/>
  <c r="AQ46" i="14"/>
  <c r="AR46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N47" i="14"/>
  <c r="AO47" i="14"/>
  <c r="AP47" i="14"/>
  <c r="AQ47" i="14"/>
  <c r="AR47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AR48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N49" i="14"/>
  <c r="AO49" i="14"/>
  <c r="AP49" i="14"/>
  <c r="AQ49" i="14"/>
  <c r="AR49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Q50" i="14"/>
  <c r="AR50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N51" i="14"/>
  <c r="AO51" i="14"/>
  <c r="AP51" i="14"/>
  <c r="AQ51" i="14"/>
  <c r="AR51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X7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B64" i="7"/>
  <c r="B65" i="7"/>
  <c r="B66" i="7"/>
  <c r="B67" i="7"/>
  <c r="B68" i="7"/>
  <c r="B69" i="7"/>
  <c r="B70" i="7"/>
  <c r="B71" i="7"/>
  <c r="B72" i="7"/>
  <c r="B73" i="7"/>
  <c r="B63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B49" i="7"/>
  <c r="B50" i="7"/>
  <c r="B51" i="7"/>
  <c r="B52" i="7"/>
  <c r="B53" i="7"/>
  <c r="B54" i="7"/>
  <c r="B55" i="7"/>
  <c r="B56" i="7"/>
  <c r="B57" i="7"/>
  <c r="B58" i="7"/>
  <c r="B48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B31" i="7"/>
  <c r="B32" i="7"/>
  <c r="B33" i="7"/>
  <c r="B34" i="7"/>
  <c r="B35" i="7"/>
  <c r="B36" i="7"/>
  <c r="B37" i="7"/>
  <c r="B38" i="7"/>
  <c r="B39" i="7"/>
  <c r="B40" i="7"/>
  <c r="B30" i="7"/>
  <c r="AJ2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B16" i="7"/>
  <c r="B17" i="7"/>
  <c r="B18" i="7"/>
  <c r="B19" i="7"/>
  <c r="B20" i="7"/>
  <c r="B21" i="7"/>
  <c r="B22" i="7"/>
  <c r="B23" i="7"/>
  <c r="B24" i="7"/>
  <c r="B25" i="7"/>
  <c r="B15" i="7"/>
  <c r="V150" i="25" l="1"/>
  <c r="V145" i="25"/>
  <c r="V146" i="25"/>
  <c r="V147" i="25"/>
  <c r="V148" i="25"/>
  <c r="V144" i="25"/>
  <c r="V135" i="25"/>
  <c r="V136" i="25"/>
  <c r="V137" i="25"/>
  <c r="V138" i="25"/>
  <c r="V139" i="25"/>
  <c r="V140" i="25"/>
  <c r="V141" i="25"/>
  <c r="V142" i="25"/>
  <c r="V134" i="25"/>
  <c r="V124" i="25"/>
  <c r="V125" i="25"/>
  <c r="V126" i="25"/>
  <c r="V127" i="25"/>
  <c r="V123" i="25"/>
  <c r="V115" i="25"/>
  <c r="V116" i="25"/>
  <c r="V117" i="25"/>
  <c r="V118" i="25"/>
  <c r="V119" i="25"/>
  <c r="V120" i="25"/>
  <c r="V121" i="25"/>
  <c r="V114" i="25"/>
  <c r="V74" i="25"/>
  <c r="V75" i="25"/>
  <c r="V76" i="25"/>
  <c r="V77" i="25"/>
  <c r="V78" i="25"/>
  <c r="V79" i="25"/>
  <c r="V80" i="25"/>
  <c r="V81" i="25"/>
  <c r="V82" i="25"/>
  <c r="V83" i="25"/>
  <c r="V84" i="25"/>
  <c r="V85" i="25"/>
  <c r="V86" i="25"/>
  <c r="V87" i="25"/>
  <c r="V88" i="25"/>
  <c r="V89" i="25"/>
  <c r="V90" i="25"/>
  <c r="V91" i="25"/>
  <c r="V92" i="25"/>
  <c r="V93" i="25"/>
  <c r="V94" i="25"/>
  <c r="V95" i="25"/>
  <c r="V96" i="25"/>
  <c r="V97" i="25"/>
  <c r="V98" i="25"/>
  <c r="V99" i="25"/>
  <c r="V100" i="25"/>
  <c r="V101" i="25"/>
  <c r="V102" i="25"/>
  <c r="V103" i="25"/>
  <c r="V104" i="25"/>
  <c r="V105" i="25"/>
  <c r="V106" i="25"/>
  <c r="V107" i="25"/>
  <c r="V108" i="25"/>
  <c r="V109" i="25"/>
  <c r="V110" i="25"/>
  <c r="V111" i="25"/>
  <c r="V112" i="25"/>
  <c r="V73" i="25"/>
  <c r="V68" i="25"/>
  <c r="V69" i="25"/>
  <c r="V67" i="25"/>
  <c r="V65" i="25"/>
  <c r="V50" i="25"/>
  <c r="V51" i="25"/>
  <c r="V52" i="25"/>
  <c r="V53" i="25"/>
  <c r="V49" i="25"/>
  <c r="V42" i="25"/>
  <c r="V43" i="25"/>
  <c r="V35" i="25"/>
  <c r="V36" i="25"/>
  <c r="V37" i="25"/>
  <c r="V38" i="25"/>
  <c r="V39" i="25"/>
  <c r="V40" i="25"/>
  <c r="V41" i="25"/>
  <c r="V34" i="25"/>
  <c r="V32" i="25"/>
  <c r="V31" i="25"/>
  <c r="V27" i="25"/>
  <c r="V28" i="25"/>
  <c r="V29" i="25"/>
  <c r="V22" i="25"/>
  <c r="V23" i="25"/>
  <c r="V24" i="25"/>
  <c r="V25" i="25"/>
  <c r="V26" i="25"/>
  <c r="V19" i="25"/>
  <c r="V20" i="25"/>
  <c r="V21" i="25"/>
  <c r="V18" i="25"/>
  <c r="W71" i="33" l="1"/>
  <c r="O71" i="33"/>
  <c r="G71" i="33"/>
  <c r="W65" i="33"/>
  <c r="O65" i="33"/>
  <c r="G65" i="33"/>
  <c r="X65" i="33"/>
  <c r="H65" i="33"/>
  <c r="U70" i="33"/>
  <c r="M70" i="33"/>
  <c r="E70" i="33"/>
  <c r="Q66" i="33"/>
  <c r="I66" i="33"/>
  <c r="V70" i="33"/>
  <c r="N66" i="33"/>
  <c r="F66" i="33"/>
  <c r="K28" i="29"/>
  <c r="L28" i="29"/>
  <c r="M28" i="29"/>
  <c r="N28" i="29"/>
  <c r="K29" i="29"/>
  <c r="L29" i="29"/>
  <c r="M29" i="29"/>
  <c r="N29" i="29"/>
  <c r="K30" i="29"/>
  <c r="L30" i="29"/>
  <c r="M30" i="29"/>
  <c r="N30" i="29"/>
  <c r="K31" i="29"/>
  <c r="L31" i="29"/>
  <c r="M31" i="29"/>
  <c r="N31" i="29"/>
  <c r="K32" i="29"/>
  <c r="L32" i="29"/>
  <c r="M32" i="29"/>
  <c r="N32" i="29"/>
  <c r="J29" i="29"/>
  <c r="J30" i="29"/>
  <c r="J31" i="29"/>
  <c r="J32" i="29"/>
  <c r="J28" i="29"/>
  <c r="D28" i="29"/>
  <c r="E28" i="29"/>
  <c r="F28" i="29"/>
  <c r="G28" i="29"/>
  <c r="D29" i="29"/>
  <c r="E29" i="29"/>
  <c r="F29" i="29"/>
  <c r="G29" i="29"/>
  <c r="D30" i="29"/>
  <c r="E30" i="29"/>
  <c r="F30" i="29"/>
  <c r="G30" i="29"/>
  <c r="D31" i="29"/>
  <c r="E31" i="29"/>
  <c r="F31" i="29"/>
  <c r="G31" i="29"/>
  <c r="D32" i="29"/>
  <c r="E32" i="29"/>
  <c r="F32" i="29"/>
  <c r="G32" i="29"/>
  <c r="C29" i="29"/>
  <c r="C30" i="29"/>
  <c r="C31" i="29"/>
  <c r="C32" i="29"/>
  <c r="C28" i="29"/>
  <c r="K17" i="29"/>
  <c r="L17" i="29"/>
  <c r="M17" i="29"/>
  <c r="N17" i="29"/>
  <c r="K18" i="29"/>
  <c r="L18" i="29"/>
  <c r="M18" i="29"/>
  <c r="N18" i="29"/>
  <c r="K19" i="29"/>
  <c r="L19" i="29"/>
  <c r="M19" i="29"/>
  <c r="N19" i="29"/>
  <c r="K20" i="29"/>
  <c r="L20" i="29"/>
  <c r="M20" i="29"/>
  <c r="N20" i="29"/>
  <c r="J18" i="29"/>
  <c r="J19" i="29"/>
  <c r="J20" i="29"/>
  <c r="J17" i="29"/>
  <c r="D17" i="29"/>
  <c r="E17" i="29"/>
  <c r="F17" i="29"/>
  <c r="G17" i="29"/>
  <c r="D18" i="29"/>
  <c r="E18" i="29"/>
  <c r="F18" i="29"/>
  <c r="G18" i="29"/>
  <c r="D19" i="29"/>
  <c r="E19" i="29"/>
  <c r="F19" i="29"/>
  <c r="G19" i="29"/>
  <c r="D20" i="29"/>
  <c r="E20" i="29"/>
  <c r="F20" i="29"/>
  <c r="G20" i="29"/>
  <c r="C18" i="29"/>
  <c r="C19" i="29"/>
  <c r="C20" i="29"/>
  <c r="C17" i="29"/>
  <c r="C21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AD21" i="31"/>
  <c r="AE21" i="31"/>
  <c r="AF21" i="31"/>
  <c r="AG21" i="31"/>
  <c r="AH21" i="31"/>
  <c r="AI21" i="31"/>
  <c r="AJ21" i="31"/>
  <c r="AK21" i="31"/>
  <c r="AL21" i="31"/>
  <c r="AM21" i="31"/>
  <c r="AN21" i="31"/>
  <c r="AO21" i="31"/>
  <c r="C22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G22" i="31"/>
  <c r="AH22" i="31"/>
  <c r="AI22" i="31"/>
  <c r="AJ22" i="31"/>
  <c r="AK22" i="31"/>
  <c r="AL22" i="31"/>
  <c r="AM22" i="31"/>
  <c r="AN22" i="31"/>
  <c r="AO22" i="31"/>
  <c r="C23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AI23" i="31"/>
  <c r="AJ23" i="31"/>
  <c r="AK23" i="31"/>
  <c r="AL23" i="31"/>
  <c r="AM23" i="31"/>
  <c r="AN23" i="31"/>
  <c r="AO23" i="31"/>
  <c r="C24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AG24" i="31"/>
  <c r="AH24" i="31"/>
  <c r="AI24" i="31"/>
  <c r="AJ24" i="31"/>
  <c r="AK24" i="31"/>
  <c r="AL24" i="31"/>
  <c r="AM24" i="31"/>
  <c r="AN24" i="31"/>
  <c r="AO24" i="31"/>
  <c r="C25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AH25" i="31"/>
  <c r="AI25" i="31"/>
  <c r="AJ25" i="31"/>
  <c r="AK25" i="31"/>
  <c r="AL25" i="31"/>
  <c r="AM25" i="31"/>
  <c r="AN25" i="31"/>
  <c r="AO25" i="31"/>
  <c r="C26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AI26" i="31"/>
  <c r="AJ26" i="31"/>
  <c r="AK26" i="31"/>
  <c r="AL26" i="31"/>
  <c r="AM26" i="31"/>
  <c r="AN26" i="31"/>
  <c r="AO26" i="3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AG27" i="31"/>
  <c r="AH27" i="31"/>
  <c r="AI27" i="31"/>
  <c r="AJ27" i="31"/>
  <c r="AK27" i="31"/>
  <c r="AL27" i="31"/>
  <c r="AM27" i="31"/>
  <c r="AN27" i="31"/>
  <c r="AO27" i="31"/>
  <c r="C28" i="31"/>
  <c r="D28" i="31"/>
  <c r="E28" i="31"/>
  <c r="F28" i="31"/>
  <c r="G28" i="31"/>
  <c r="H28" i="31"/>
  <c r="I28" i="31"/>
  <c r="J28" i="31"/>
  <c r="K28" i="31"/>
  <c r="L28" i="31"/>
  <c r="M28" i="31"/>
  <c r="N28" i="31"/>
  <c r="O28" i="31"/>
  <c r="P28" i="31"/>
  <c r="Q28" i="31"/>
  <c r="R28" i="31"/>
  <c r="S28" i="31"/>
  <c r="T28" i="31"/>
  <c r="U28" i="31"/>
  <c r="V28" i="31"/>
  <c r="W28" i="31"/>
  <c r="X28" i="31"/>
  <c r="Y28" i="31"/>
  <c r="Z28" i="31"/>
  <c r="AA28" i="31"/>
  <c r="AB28" i="31"/>
  <c r="AC28" i="31"/>
  <c r="AD28" i="31"/>
  <c r="AE28" i="31"/>
  <c r="AF28" i="31"/>
  <c r="AG28" i="31"/>
  <c r="AH28" i="31"/>
  <c r="AI28" i="31"/>
  <c r="AJ28" i="31"/>
  <c r="AK28" i="31"/>
  <c r="AL28" i="31"/>
  <c r="AM28" i="31"/>
  <c r="AN28" i="31"/>
  <c r="AO28" i="31"/>
  <c r="C29" i="31"/>
  <c r="D29" i="31"/>
  <c r="E29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AE29" i="31"/>
  <c r="AF29" i="31"/>
  <c r="AG29" i="31"/>
  <c r="AH29" i="31"/>
  <c r="AI29" i="31"/>
  <c r="AJ29" i="31"/>
  <c r="AK29" i="31"/>
  <c r="AL29" i="31"/>
  <c r="AM29" i="31"/>
  <c r="AN29" i="31"/>
  <c r="AO29" i="31"/>
  <c r="C30" i="31"/>
  <c r="D30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AL30" i="31"/>
  <c r="AM30" i="31"/>
  <c r="AN30" i="31"/>
  <c r="AO30" i="31"/>
  <c r="C31" i="31"/>
  <c r="D31" i="31"/>
  <c r="E31" i="31"/>
  <c r="F31" i="31"/>
  <c r="G31" i="31"/>
  <c r="H31" i="31"/>
  <c r="I31" i="31"/>
  <c r="J31" i="31"/>
  <c r="K31" i="31"/>
  <c r="L31" i="31"/>
  <c r="M31" i="31"/>
  <c r="N31" i="31"/>
  <c r="O31" i="31"/>
  <c r="P31" i="31"/>
  <c r="Q31" i="31"/>
  <c r="R31" i="31"/>
  <c r="S31" i="31"/>
  <c r="T31" i="31"/>
  <c r="U31" i="31"/>
  <c r="V31" i="31"/>
  <c r="W31" i="31"/>
  <c r="X31" i="31"/>
  <c r="Y31" i="31"/>
  <c r="Z31" i="31"/>
  <c r="AA31" i="31"/>
  <c r="AB31" i="31"/>
  <c r="AC31" i="31"/>
  <c r="AD31" i="31"/>
  <c r="AE31" i="31"/>
  <c r="AF31" i="31"/>
  <c r="AG31" i="31"/>
  <c r="AH31" i="31"/>
  <c r="AI31" i="31"/>
  <c r="AJ31" i="31"/>
  <c r="AK31" i="31"/>
  <c r="AL31" i="31"/>
  <c r="AM31" i="31"/>
  <c r="AN31" i="31"/>
  <c r="AO31" i="31"/>
  <c r="C32" i="31"/>
  <c r="D32" i="31"/>
  <c r="E32" i="31"/>
  <c r="F32" i="31"/>
  <c r="G32" i="31"/>
  <c r="H32" i="31"/>
  <c r="I32" i="31"/>
  <c r="J32" i="31"/>
  <c r="K32" i="31"/>
  <c r="L32" i="31"/>
  <c r="M32" i="31"/>
  <c r="N32" i="31"/>
  <c r="O32" i="31"/>
  <c r="P32" i="31"/>
  <c r="Q32" i="31"/>
  <c r="R32" i="31"/>
  <c r="S32" i="31"/>
  <c r="T32" i="31"/>
  <c r="U32" i="31"/>
  <c r="V32" i="31"/>
  <c r="W32" i="31"/>
  <c r="X32" i="31"/>
  <c r="Y32" i="31"/>
  <c r="Z32" i="31"/>
  <c r="AA32" i="31"/>
  <c r="AB32" i="31"/>
  <c r="AC32" i="31"/>
  <c r="AD32" i="31"/>
  <c r="AE32" i="31"/>
  <c r="AF32" i="31"/>
  <c r="AG32" i="31"/>
  <c r="AH32" i="31"/>
  <c r="AI32" i="31"/>
  <c r="AJ32" i="31"/>
  <c r="AK32" i="31"/>
  <c r="AL32" i="31"/>
  <c r="AM32" i="31"/>
  <c r="AN32" i="31"/>
  <c r="AO32" i="31"/>
  <c r="C33" i="31"/>
  <c r="D33" i="31"/>
  <c r="E33" i="31"/>
  <c r="F33" i="31"/>
  <c r="G33" i="31"/>
  <c r="H33" i="31"/>
  <c r="I33" i="31"/>
  <c r="J33" i="31"/>
  <c r="K33" i="31"/>
  <c r="L33" i="31"/>
  <c r="M33" i="31"/>
  <c r="N33" i="31"/>
  <c r="O33" i="31"/>
  <c r="P33" i="31"/>
  <c r="Q33" i="31"/>
  <c r="R33" i="31"/>
  <c r="S33" i="31"/>
  <c r="T33" i="31"/>
  <c r="U33" i="31"/>
  <c r="V33" i="31"/>
  <c r="W33" i="31"/>
  <c r="X33" i="31"/>
  <c r="Y33" i="31"/>
  <c r="Z33" i="31"/>
  <c r="AA33" i="31"/>
  <c r="AB33" i="31"/>
  <c r="AC33" i="31"/>
  <c r="AD33" i="31"/>
  <c r="AE33" i="31"/>
  <c r="AF33" i="31"/>
  <c r="AG33" i="31"/>
  <c r="AH33" i="31"/>
  <c r="AI33" i="31"/>
  <c r="AJ33" i="31"/>
  <c r="AK33" i="31"/>
  <c r="AL33" i="31"/>
  <c r="AM33" i="31"/>
  <c r="AN33" i="31"/>
  <c r="AO33" i="31"/>
  <c r="C34" i="31"/>
  <c r="D34" i="31"/>
  <c r="E34" i="31"/>
  <c r="F34" i="31"/>
  <c r="G34" i="31"/>
  <c r="H34" i="31"/>
  <c r="I34" i="31"/>
  <c r="J34" i="31"/>
  <c r="K34" i="31"/>
  <c r="L34" i="31"/>
  <c r="M34" i="31"/>
  <c r="N34" i="31"/>
  <c r="O34" i="31"/>
  <c r="P34" i="31"/>
  <c r="Q34" i="31"/>
  <c r="R34" i="31"/>
  <c r="S34" i="31"/>
  <c r="T34" i="31"/>
  <c r="U34" i="31"/>
  <c r="V34" i="31"/>
  <c r="W34" i="31"/>
  <c r="X34" i="31"/>
  <c r="Y34" i="31"/>
  <c r="Z34" i="31"/>
  <c r="AA34" i="31"/>
  <c r="AB34" i="31"/>
  <c r="AC34" i="31"/>
  <c r="AD34" i="31"/>
  <c r="AE34" i="31"/>
  <c r="AF34" i="31"/>
  <c r="AG34" i="31"/>
  <c r="AH34" i="31"/>
  <c r="AI34" i="31"/>
  <c r="AJ34" i="31"/>
  <c r="AK34" i="31"/>
  <c r="AL34" i="31"/>
  <c r="AM34" i="31"/>
  <c r="AN34" i="31"/>
  <c r="AO34" i="31"/>
  <c r="C35" i="31"/>
  <c r="D35" i="31"/>
  <c r="E35" i="31"/>
  <c r="F35" i="31"/>
  <c r="G35" i="31"/>
  <c r="H35" i="31"/>
  <c r="I35" i="31"/>
  <c r="J35" i="31"/>
  <c r="K35" i="31"/>
  <c r="L35" i="31"/>
  <c r="M35" i="31"/>
  <c r="N35" i="31"/>
  <c r="O35" i="31"/>
  <c r="P35" i="31"/>
  <c r="Q35" i="31"/>
  <c r="R35" i="31"/>
  <c r="S35" i="31"/>
  <c r="T35" i="31"/>
  <c r="U35" i="31"/>
  <c r="V35" i="31"/>
  <c r="W35" i="31"/>
  <c r="X35" i="31"/>
  <c r="Y35" i="31"/>
  <c r="Z35" i="31"/>
  <c r="AA35" i="31"/>
  <c r="AB35" i="31"/>
  <c r="AC35" i="31"/>
  <c r="AD35" i="31"/>
  <c r="AE35" i="31"/>
  <c r="AF35" i="31"/>
  <c r="AG35" i="31"/>
  <c r="AH35" i="31"/>
  <c r="AI35" i="31"/>
  <c r="AJ35" i="31"/>
  <c r="AK35" i="31"/>
  <c r="AL35" i="31"/>
  <c r="AM35" i="31"/>
  <c r="AN35" i="31"/>
  <c r="AO35" i="3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AG36" i="31"/>
  <c r="AH36" i="31"/>
  <c r="AI36" i="31"/>
  <c r="AJ36" i="31"/>
  <c r="AK36" i="31"/>
  <c r="AL36" i="31"/>
  <c r="AM36" i="31"/>
  <c r="AN36" i="31"/>
  <c r="AO36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AC37" i="31"/>
  <c r="AD37" i="31"/>
  <c r="AE37" i="31"/>
  <c r="AF37" i="31"/>
  <c r="AG37" i="31"/>
  <c r="AH37" i="31"/>
  <c r="AI37" i="31"/>
  <c r="AJ37" i="31"/>
  <c r="AK37" i="31"/>
  <c r="AL37" i="31"/>
  <c r="AM37" i="31"/>
  <c r="AN37" i="31"/>
  <c r="AO37" i="31"/>
  <c r="C38" i="31"/>
  <c r="D38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AG38" i="31"/>
  <c r="AH38" i="31"/>
  <c r="AI38" i="31"/>
  <c r="AJ38" i="31"/>
  <c r="AK38" i="31"/>
  <c r="AL38" i="31"/>
  <c r="AM38" i="31"/>
  <c r="AN38" i="31"/>
  <c r="AO38" i="31"/>
  <c r="C39" i="31"/>
  <c r="D39" i="31"/>
  <c r="E39" i="31"/>
  <c r="F39" i="31"/>
  <c r="G39" i="31"/>
  <c r="H39" i="31"/>
  <c r="I39" i="31"/>
  <c r="J39" i="31"/>
  <c r="K39" i="31"/>
  <c r="L39" i="31"/>
  <c r="M39" i="31"/>
  <c r="N39" i="31"/>
  <c r="O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AG39" i="31"/>
  <c r="AH39" i="31"/>
  <c r="AI39" i="31"/>
  <c r="AJ39" i="31"/>
  <c r="AK39" i="31"/>
  <c r="AL39" i="31"/>
  <c r="AM39" i="31"/>
  <c r="AN39" i="31"/>
  <c r="AO39" i="31"/>
  <c r="C40" i="31"/>
  <c r="D40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S40" i="31"/>
  <c r="T40" i="31"/>
  <c r="U40" i="31"/>
  <c r="V40" i="31"/>
  <c r="W40" i="31"/>
  <c r="X40" i="31"/>
  <c r="Y40" i="31"/>
  <c r="Z40" i="31"/>
  <c r="AA40" i="31"/>
  <c r="AB40" i="31"/>
  <c r="AC40" i="31"/>
  <c r="AD40" i="31"/>
  <c r="AE40" i="31"/>
  <c r="AF40" i="31"/>
  <c r="AG40" i="31"/>
  <c r="AH40" i="31"/>
  <c r="AI40" i="31"/>
  <c r="AJ40" i="31"/>
  <c r="AK40" i="31"/>
  <c r="AL40" i="31"/>
  <c r="AM40" i="31"/>
  <c r="AN40" i="31"/>
  <c r="AO40" i="31"/>
  <c r="C41" i="31"/>
  <c r="D41" i="31"/>
  <c r="E41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AE41" i="31"/>
  <c r="AF41" i="31"/>
  <c r="AG41" i="31"/>
  <c r="AH41" i="31"/>
  <c r="AI41" i="31"/>
  <c r="AJ41" i="31"/>
  <c r="AK41" i="31"/>
  <c r="AL41" i="31"/>
  <c r="AM41" i="31"/>
  <c r="AN41" i="31"/>
  <c r="AO41" i="31"/>
  <c r="C42" i="31"/>
  <c r="D42" i="31"/>
  <c r="E42" i="31"/>
  <c r="F42" i="31"/>
  <c r="G42" i="31"/>
  <c r="H42" i="31"/>
  <c r="I42" i="31"/>
  <c r="J42" i="31"/>
  <c r="K42" i="31"/>
  <c r="L42" i="31"/>
  <c r="M42" i="31"/>
  <c r="N42" i="31"/>
  <c r="O42" i="31"/>
  <c r="P42" i="31"/>
  <c r="Q42" i="31"/>
  <c r="R42" i="31"/>
  <c r="S42" i="31"/>
  <c r="T42" i="31"/>
  <c r="U42" i="31"/>
  <c r="V42" i="31"/>
  <c r="W42" i="31"/>
  <c r="X42" i="31"/>
  <c r="Y42" i="31"/>
  <c r="Z42" i="31"/>
  <c r="AA42" i="31"/>
  <c r="AB42" i="31"/>
  <c r="AC42" i="31"/>
  <c r="AD42" i="31"/>
  <c r="AE42" i="31"/>
  <c r="AF42" i="31"/>
  <c r="AG42" i="31"/>
  <c r="AH42" i="31"/>
  <c r="AI42" i="31"/>
  <c r="AJ42" i="31"/>
  <c r="AK42" i="31"/>
  <c r="AL42" i="31"/>
  <c r="AM42" i="31"/>
  <c r="AN42" i="31"/>
  <c r="AO42" i="31"/>
  <c r="C43" i="31"/>
  <c r="D43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Q43" i="31"/>
  <c r="R43" i="31"/>
  <c r="S43" i="31"/>
  <c r="T43" i="31"/>
  <c r="U43" i="31"/>
  <c r="V43" i="31"/>
  <c r="W43" i="31"/>
  <c r="X43" i="31"/>
  <c r="Y43" i="31"/>
  <c r="Z43" i="31"/>
  <c r="AA43" i="31"/>
  <c r="AB43" i="31"/>
  <c r="AC43" i="31"/>
  <c r="AD43" i="31"/>
  <c r="AE43" i="31"/>
  <c r="AF43" i="31"/>
  <c r="AG43" i="31"/>
  <c r="AH43" i="31"/>
  <c r="AI43" i="31"/>
  <c r="AJ43" i="31"/>
  <c r="AK43" i="31"/>
  <c r="AL43" i="31"/>
  <c r="AM43" i="31"/>
  <c r="AN43" i="31"/>
  <c r="AO43" i="31"/>
  <c r="C44" i="31"/>
  <c r="D44" i="31"/>
  <c r="E44" i="31"/>
  <c r="F44" i="31"/>
  <c r="G44" i="31"/>
  <c r="H44" i="31"/>
  <c r="I44" i="31"/>
  <c r="J44" i="31"/>
  <c r="K44" i="31"/>
  <c r="L44" i="31"/>
  <c r="M44" i="31"/>
  <c r="N44" i="31"/>
  <c r="O44" i="31"/>
  <c r="P44" i="31"/>
  <c r="Q44" i="31"/>
  <c r="R44" i="31"/>
  <c r="S44" i="31"/>
  <c r="T44" i="31"/>
  <c r="U44" i="31"/>
  <c r="V44" i="31"/>
  <c r="W44" i="31"/>
  <c r="X44" i="31"/>
  <c r="Y44" i="31"/>
  <c r="Z44" i="31"/>
  <c r="AA44" i="31"/>
  <c r="AB44" i="31"/>
  <c r="AC44" i="31"/>
  <c r="AD44" i="31"/>
  <c r="AE44" i="31"/>
  <c r="AF44" i="31"/>
  <c r="AG44" i="31"/>
  <c r="AH44" i="31"/>
  <c r="AI44" i="31"/>
  <c r="AJ44" i="31"/>
  <c r="AK44" i="31"/>
  <c r="AL44" i="31"/>
  <c r="AM44" i="31"/>
  <c r="AN44" i="31"/>
  <c r="AO44" i="31"/>
  <c r="C45" i="31"/>
  <c r="D45" i="31"/>
  <c r="E45" i="31"/>
  <c r="F45" i="31"/>
  <c r="G45" i="31"/>
  <c r="H45" i="31"/>
  <c r="I45" i="31"/>
  <c r="J45" i="31"/>
  <c r="K45" i="31"/>
  <c r="L45" i="31"/>
  <c r="M45" i="31"/>
  <c r="N45" i="31"/>
  <c r="O45" i="31"/>
  <c r="P45" i="31"/>
  <c r="Q45" i="31"/>
  <c r="R45" i="31"/>
  <c r="S45" i="31"/>
  <c r="T45" i="31"/>
  <c r="U45" i="31"/>
  <c r="V45" i="31"/>
  <c r="W45" i="31"/>
  <c r="X45" i="31"/>
  <c r="Y45" i="31"/>
  <c r="Z45" i="31"/>
  <c r="AA45" i="31"/>
  <c r="AB45" i="31"/>
  <c r="AC45" i="31"/>
  <c r="AD45" i="31"/>
  <c r="AE45" i="31"/>
  <c r="AF45" i="31"/>
  <c r="AG45" i="31"/>
  <c r="AH45" i="31"/>
  <c r="AI45" i="31"/>
  <c r="AJ45" i="31"/>
  <c r="AK45" i="31"/>
  <c r="AL45" i="31"/>
  <c r="AM45" i="31"/>
  <c r="AN45" i="31"/>
  <c r="AO45" i="31"/>
  <c r="C46" i="31"/>
  <c r="D46" i="31"/>
  <c r="E46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AF46" i="31"/>
  <c r="AG46" i="31"/>
  <c r="AH46" i="31"/>
  <c r="AI46" i="31"/>
  <c r="AJ46" i="31"/>
  <c r="AK46" i="31"/>
  <c r="AL46" i="31"/>
  <c r="AM46" i="31"/>
  <c r="AN46" i="31"/>
  <c r="AO46" i="31"/>
  <c r="C47" i="31"/>
  <c r="D47" i="31"/>
  <c r="E47" i="31"/>
  <c r="F47" i="31"/>
  <c r="G47" i="31"/>
  <c r="H47" i="31"/>
  <c r="I47" i="31"/>
  <c r="J47" i="31"/>
  <c r="K47" i="31"/>
  <c r="L47" i="31"/>
  <c r="M47" i="31"/>
  <c r="N47" i="31"/>
  <c r="O47" i="31"/>
  <c r="P47" i="31"/>
  <c r="Q47" i="31"/>
  <c r="R47" i="31"/>
  <c r="S47" i="31"/>
  <c r="T47" i="31"/>
  <c r="U47" i="31"/>
  <c r="V47" i="31"/>
  <c r="W47" i="31"/>
  <c r="X47" i="31"/>
  <c r="Y47" i="31"/>
  <c r="Z47" i="31"/>
  <c r="AA47" i="31"/>
  <c r="AB47" i="31"/>
  <c r="AC47" i="31"/>
  <c r="AD47" i="31"/>
  <c r="AE47" i="31"/>
  <c r="AF47" i="31"/>
  <c r="AG47" i="31"/>
  <c r="AH47" i="31"/>
  <c r="AI47" i="31"/>
  <c r="AJ47" i="31"/>
  <c r="AK47" i="31"/>
  <c r="AL47" i="31"/>
  <c r="AM47" i="31"/>
  <c r="AN47" i="31"/>
  <c r="AO47" i="31"/>
  <c r="C48" i="31"/>
  <c r="D48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AE48" i="31"/>
  <c r="AF48" i="31"/>
  <c r="AG48" i="31"/>
  <c r="AH48" i="31"/>
  <c r="AI48" i="31"/>
  <c r="AJ48" i="31"/>
  <c r="AK48" i="31"/>
  <c r="AL48" i="31"/>
  <c r="AM48" i="31"/>
  <c r="AN48" i="31"/>
  <c r="AO48" i="31"/>
  <c r="C49" i="31"/>
  <c r="D49" i="31"/>
  <c r="E49" i="31"/>
  <c r="F49" i="31"/>
  <c r="G49" i="31"/>
  <c r="H49" i="31"/>
  <c r="I49" i="31"/>
  <c r="J49" i="31"/>
  <c r="K49" i="31"/>
  <c r="L49" i="31"/>
  <c r="M49" i="31"/>
  <c r="N49" i="31"/>
  <c r="O49" i="31"/>
  <c r="P49" i="31"/>
  <c r="Q49" i="31"/>
  <c r="R49" i="31"/>
  <c r="S49" i="31"/>
  <c r="T49" i="31"/>
  <c r="U49" i="31"/>
  <c r="V49" i="31"/>
  <c r="W49" i="31"/>
  <c r="X49" i="31"/>
  <c r="Y49" i="31"/>
  <c r="Z49" i="31"/>
  <c r="AA49" i="31"/>
  <c r="AB49" i="31"/>
  <c r="AC49" i="31"/>
  <c r="AD49" i="31"/>
  <c r="AE49" i="31"/>
  <c r="AF49" i="31"/>
  <c r="AG49" i="31"/>
  <c r="AH49" i="31"/>
  <c r="AI49" i="31"/>
  <c r="AJ49" i="31"/>
  <c r="AK49" i="31"/>
  <c r="AL49" i="31"/>
  <c r="AM49" i="31"/>
  <c r="AN49" i="31"/>
  <c r="AO49" i="31"/>
  <c r="C50" i="31"/>
  <c r="D50" i="31"/>
  <c r="E50" i="31"/>
  <c r="F50" i="31"/>
  <c r="G50" i="31"/>
  <c r="H50" i="31"/>
  <c r="I50" i="31"/>
  <c r="J50" i="31"/>
  <c r="K50" i="31"/>
  <c r="L50" i="31"/>
  <c r="M50" i="31"/>
  <c r="N50" i="31"/>
  <c r="O50" i="31"/>
  <c r="P50" i="31"/>
  <c r="Q50" i="31"/>
  <c r="R50" i="31"/>
  <c r="S50" i="31"/>
  <c r="T50" i="31"/>
  <c r="U50" i="31"/>
  <c r="V50" i="31"/>
  <c r="W50" i="31"/>
  <c r="X50" i="31"/>
  <c r="Y50" i="31"/>
  <c r="Z50" i="31"/>
  <c r="AA50" i="31"/>
  <c r="AB50" i="31"/>
  <c r="AC50" i="31"/>
  <c r="AD50" i="31"/>
  <c r="AE50" i="31"/>
  <c r="AF50" i="31"/>
  <c r="AG50" i="31"/>
  <c r="AH50" i="31"/>
  <c r="AI50" i="31"/>
  <c r="AJ50" i="31"/>
  <c r="AK50" i="31"/>
  <c r="AL50" i="31"/>
  <c r="AM50" i="31"/>
  <c r="AN50" i="31"/>
  <c r="AO50" i="31"/>
  <c r="C51" i="31"/>
  <c r="D51" i="31"/>
  <c r="E51" i="31"/>
  <c r="F51" i="31"/>
  <c r="G51" i="31"/>
  <c r="H51" i="31"/>
  <c r="I51" i="31"/>
  <c r="J51" i="31"/>
  <c r="K51" i="31"/>
  <c r="L51" i="31"/>
  <c r="M51" i="31"/>
  <c r="N51" i="31"/>
  <c r="O51" i="31"/>
  <c r="P51" i="31"/>
  <c r="Q51" i="31"/>
  <c r="R51" i="31"/>
  <c r="S51" i="31"/>
  <c r="T51" i="31"/>
  <c r="U51" i="31"/>
  <c r="V51" i="31"/>
  <c r="W51" i="31"/>
  <c r="X51" i="31"/>
  <c r="Y51" i="31"/>
  <c r="Z51" i="31"/>
  <c r="AA51" i="31"/>
  <c r="AB51" i="31"/>
  <c r="AC51" i="31"/>
  <c r="AD51" i="31"/>
  <c r="AE51" i="31"/>
  <c r="AF51" i="31"/>
  <c r="AG51" i="31"/>
  <c r="AH51" i="31"/>
  <c r="AI51" i="31"/>
  <c r="AJ51" i="31"/>
  <c r="AK51" i="31"/>
  <c r="AL51" i="31"/>
  <c r="AM51" i="31"/>
  <c r="AN51" i="31"/>
  <c r="AO51" i="31"/>
  <c r="C52" i="31"/>
  <c r="D52" i="31"/>
  <c r="E52" i="31"/>
  <c r="F52" i="31"/>
  <c r="G52" i="31"/>
  <c r="H52" i="31"/>
  <c r="I52" i="31"/>
  <c r="J52" i="31"/>
  <c r="K52" i="31"/>
  <c r="L52" i="31"/>
  <c r="M52" i="31"/>
  <c r="N52" i="31"/>
  <c r="O52" i="31"/>
  <c r="P52" i="31"/>
  <c r="Q52" i="31"/>
  <c r="R52" i="31"/>
  <c r="S52" i="31"/>
  <c r="T52" i="31"/>
  <c r="U52" i="31"/>
  <c r="V52" i="31"/>
  <c r="W52" i="31"/>
  <c r="X52" i="31"/>
  <c r="Y52" i="31"/>
  <c r="Z52" i="31"/>
  <c r="AA52" i="31"/>
  <c r="AB52" i="31"/>
  <c r="AC52" i="31"/>
  <c r="AD52" i="31"/>
  <c r="AE52" i="31"/>
  <c r="AF52" i="31"/>
  <c r="AG52" i="31"/>
  <c r="AH52" i="31"/>
  <c r="AI52" i="31"/>
  <c r="AJ52" i="31"/>
  <c r="AK52" i="31"/>
  <c r="AL52" i="31"/>
  <c r="AM52" i="31"/>
  <c r="AN52" i="31"/>
  <c r="AO52" i="31"/>
  <c r="C53" i="31"/>
  <c r="D53" i="31"/>
  <c r="E53" i="31"/>
  <c r="F53" i="31"/>
  <c r="G53" i="31"/>
  <c r="H53" i="31"/>
  <c r="I53" i="31"/>
  <c r="J53" i="31"/>
  <c r="K53" i="31"/>
  <c r="L53" i="31"/>
  <c r="M53" i="31"/>
  <c r="N53" i="31"/>
  <c r="O53" i="31"/>
  <c r="P53" i="31"/>
  <c r="Q53" i="31"/>
  <c r="R53" i="31"/>
  <c r="S53" i="31"/>
  <c r="T53" i="31"/>
  <c r="U53" i="31"/>
  <c r="V53" i="31"/>
  <c r="W53" i="31"/>
  <c r="X53" i="31"/>
  <c r="Y53" i="31"/>
  <c r="Z53" i="31"/>
  <c r="AA53" i="31"/>
  <c r="AB53" i="31"/>
  <c r="AC53" i="31"/>
  <c r="AD53" i="31"/>
  <c r="AE53" i="31"/>
  <c r="AF53" i="31"/>
  <c r="AG53" i="31"/>
  <c r="AH53" i="31"/>
  <c r="AI53" i="31"/>
  <c r="AJ53" i="31"/>
  <c r="AK53" i="31"/>
  <c r="AL53" i="31"/>
  <c r="AM53" i="31"/>
  <c r="AN53" i="31"/>
  <c r="AO53" i="31"/>
  <c r="C54" i="31"/>
  <c r="D54" i="31"/>
  <c r="E54" i="31"/>
  <c r="F54" i="31"/>
  <c r="G54" i="31"/>
  <c r="H54" i="31"/>
  <c r="I54" i="31"/>
  <c r="J54" i="31"/>
  <c r="K54" i="31"/>
  <c r="L54" i="31"/>
  <c r="M54" i="31"/>
  <c r="N54" i="31"/>
  <c r="O54" i="31"/>
  <c r="P54" i="31"/>
  <c r="Q54" i="31"/>
  <c r="R54" i="31"/>
  <c r="S54" i="31"/>
  <c r="T54" i="31"/>
  <c r="U54" i="31"/>
  <c r="V54" i="31"/>
  <c r="W54" i="31"/>
  <c r="X54" i="31"/>
  <c r="Y54" i="31"/>
  <c r="Z54" i="31"/>
  <c r="AA54" i="31"/>
  <c r="AB54" i="31"/>
  <c r="AC54" i="31"/>
  <c r="AD54" i="31"/>
  <c r="AE54" i="31"/>
  <c r="AF54" i="31"/>
  <c r="AG54" i="31"/>
  <c r="AH54" i="31"/>
  <c r="AI54" i="31"/>
  <c r="AJ54" i="31"/>
  <c r="AK54" i="31"/>
  <c r="AL54" i="31"/>
  <c r="AM54" i="31"/>
  <c r="AN54" i="31"/>
  <c r="AO54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21" i="31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N21" i="23"/>
  <c r="AO21" i="23"/>
  <c r="B22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N22" i="23"/>
  <c r="AO22" i="23"/>
  <c r="B23" i="23"/>
  <c r="C23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24" i="23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AM24" i="23"/>
  <c r="AN24" i="23"/>
  <c r="AO24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L25" i="23"/>
  <c r="AM25" i="23"/>
  <c r="AN25" i="23"/>
  <c r="AO25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AK26" i="23"/>
  <c r="AL26" i="23"/>
  <c r="AM26" i="23"/>
  <c r="AN26" i="23"/>
  <c r="AO26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AK27" i="23"/>
  <c r="AL27" i="23"/>
  <c r="AM27" i="23"/>
  <c r="AN27" i="23"/>
  <c r="AO27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AI28" i="23"/>
  <c r="AJ28" i="23"/>
  <c r="AK28" i="23"/>
  <c r="AL28" i="23"/>
  <c r="AM28" i="23"/>
  <c r="AN28" i="23"/>
  <c r="AO28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L29" i="23"/>
  <c r="AM29" i="23"/>
  <c r="AN29" i="23"/>
  <c r="AO29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L30" i="23"/>
  <c r="AM30" i="23"/>
  <c r="AN30" i="23"/>
  <c r="AO30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31" i="23"/>
  <c r="AD31" i="23"/>
  <c r="AE31" i="23"/>
  <c r="AF31" i="23"/>
  <c r="AG31" i="23"/>
  <c r="AH31" i="23"/>
  <c r="AI31" i="23"/>
  <c r="AJ31" i="23"/>
  <c r="AK31" i="23"/>
  <c r="AL31" i="23"/>
  <c r="AM31" i="23"/>
  <c r="AN31" i="23"/>
  <c r="AO31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AF32" i="23"/>
  <c r="AG32" i="23"/>
  <c r="AH32" i="23"/>
  <c r="AI32" i="23"/>
  <c r="AJ32" i="23"/>
  <c r="AK32" i="23"/>
  <c r="AL32" i="23"/>
  <c r="AM32" i="23"/>
  <c r="AN32" i="23"/>
  <c r="AO32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L33" i="23"/>
  <c r="AM33" i="23"/>
  <c r="AN33" i="23"/>
  <c r="AO33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L34" i="23"/>
  <c r="AM34" i="23"/>
  <c r="AN34" i="23"/>
  <c r="AO34" i="23"/>
  <c r="B35" i="23"/>
  <c r="C35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35" i="23"/>
  <c r="AD35" i="23"/>
  <c r="AE35" i="23"/>
  <c r="AF35" i="23"/>
  <c r="AG35" i="23"/>
  <c r="AH35" i="23"/>
  <c r="AI35" i="23"/>
  <c r="AJ35" i="23"/>
  <c r="AK35" i="23"/>
  <c r="AL35" i="23"/>
  <c r="AM35" i="23"/>
  <c r="AN35" i="23"/>
  <c r="AO35" i="23"/>
  <c r="B36" i="23"/>
  <c r="C36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B37" i="23"/>
  <c r="C37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L37" i="23"/>
  <c r="AM37" i="23"/>
  <c r="AN37" i="23"/>
  <c r="AO37" i="23"/>
  <c r="B38" i="23"/>
  <c r="C38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AK38" i="23"/>
  <c r="AL38" i="23"/>
  <c r="AM38" i="23"/>
  <c r="AN38" i="23"/>
  <c r="AO38" i="23"/>
  <c r="B39" i="23"/>
  <c r="C39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AE39" i="23"/>
  <c r="AF39" i="23"/>
  <c r="AG39" i="23"/>
  <c r="AH39" i="23"/>
  <c r="AI39" i="23"/>
  <c r="AJ39" i="23"/>
  <c r="AK39" i="23"/>
  <c r="AL39" i="23"/>
  <c r="AM39" i="23"/>
  <c r="AN39" i="23"/>
  <c r="AO39" i="23"/>
  <c r="B40" i="23"/>
  <c r="C40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L40" i="23"/>
  <c r="AM40" i="23"/>
  <c r="AN40" i="23"/>
  <c r="AO40" i="23"/>
  <c r="B4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L41" i="23"/>
  <c r="AM41" i="23"/>
  <c r="AN41" i="23"/>
  <c r="AO41" i="23"/>
  <c r="B42" i="23"/>
  <c r="C42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AM42" i="23"/>
  <c r="AN42" i="23"/>
  <c r="AO42" i="23"/>
  <c r="B43" i="23"/>
  <c r="C43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AD43" i="23"/>
  <c r="AE43" i="23"/>
  <c r="AF43" i="23"/>
  <c r="AG43" i="23"/>
  <c r="AH43" i="23"/>
  <c r="AI43" i="23"/>
  <c r="AJ43" i="23"/>
  <c r="AK43" i="23"/>
  <c r="AL43" i="23"/>
  <c r="AM43" i="23"/>
  <c r="AN43" i="23"/>
  <c r="AO43" i="23"/>
  <c r="B44" i="23"/>
  <c r="C44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L44" i="23"/>
  <c r="AM44" i="23"/>
  <c r="AN44" i="23"/>
  <c r="AO44" i="23"/>
  <c r="B45" i="23"/>
  <c r="C45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AD45" i="23"/>
  <c r="AE45" i="23"/>
  <c r="AF45" i="23"/>
  <c r="AG45" i="23"/>
  <c r="AH45" i="23"/>
  <c r="AI45" i="23"/>
  <c r="AJ45" i="23"/>
  <c r="AK45" i="23"/>
  <c r="AL45" i="23"/>
  <c r="AM45" i="23"/>
  <c r="AN45" i="23"/>
  <c r="AO45" i="23"/>
  <c r="B46" i="23"/>
  <c r="C46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AD46" i="23"/>
  <c r="AE46" i="23"/>
  <c r="AF46" i="23"/>
  <c r="AG46" i="23"/>
  <c r="AH46" i="23"/>
  <c r="AI46" i="23"/>
  <c r="AJ46" i="23"/>
  <c r="AK46" i="23"/>
  <c r="AL46" i="23"/>
  <c r="AM46" i="23"/>
  <c r="AN46" i="23"/>
  <c r="AO46" i="23"/>
  <c r="B47" i="23"/>
  <c r="C47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L47" i="23"/>
  <c r="AM47" i="23"/>
  <c r="AN47" i="23"/>
  <c r="AO47" i="23"/>
  <c r="B48" i="23"/>
  <c r="C48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AD48" i="23"/>
  <c r="AE48" i="23"/>
  <c r="AF48" i="23"/>
  <c r="AG48" i="23"/>
  <c r="AH48" i="23"/>
  <c r="AI48" i="23"/>
  <c r="AJ48" i="23"/>
  <c r="AK48" i="23"/>
  <c r="AL48" i="23"/>
  <c r="AM48" i="23"/>
  <c r="AN48" i="23"/>
  <c r="AO48" i="23"/>
  <c r="B49" i="23"/>
  <c r="C49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AD49" i="23"/>
  <c r="AE49" i="23"/>
  <c r="AF49" i="23"/>
  <c r="AG49" i="23"/>
  <c r="AH49" i="23"/>
  <c r="AI49" i="23"/>
  <c r="AJ49" i="23"/>
  <c r="AK49" i="23"/>
  <c r="AL49" i="23"/>
  <c r="AM49" i="23"/>
  <c r="AN49" i="23"/>
  <c r="AO49" i="23"/>
  <c r="B50" i="23"/>
  <c r="C50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AD50" i="23"/>
  <c r="AE50" i="23"/>
  <c r="AF50" i="23"/>
  <c r="AG50" i="23"/>
  <c r="AH50" i="23"/>
  <c r="AI50" i="23"/>
  <c r="AJ50" i="23"/>
  <c r="AK50" i="23"/>
  <c r="AL50" i="23"/>
  <c r="AM50" i="23"/>
  <c r="AN50" i="23"/>
  <c r="AO50" i="23"/>
  <c r="B51" i="23"/>
  <c r="C51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AK51" i="23"/>
  <c r="AL51" i="23"/>
  <c r="AM51" i="23"/>
  <c r="AN51" i="23"/>
  <c r="AO51" i="23"/>
  <c r="B52" i="23"/>
  <c r="C52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AD52" i="23"/>
  <c r="AE52" i="23"/>
  <c r="AF52" i="23"/>
  <c r="AG52" i="23"/>
  <c r="AH52" i="23"/>
  <c r="AI52" i="23"/>
  <c r="AJ52" i="23"/>
  <c r="AK52" i="23"/>
  <c r="AL52" i="23"/>
  <c r="AM52" i="23"/>
  <c r="AN52" i="23"/>
  <c r="AO52" i="23"/>
  <c r="B53" i="23"/>
  <c r="C53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AD53" i="23"/>
  <c r="AE53" i="23"/>
  <c r="AF53" i="23"/>
  <c r="AG53" i="23"/>
  <c r="AH53" i="23"/>
  <c r="AI53" i="23"/>
  <c r="AJ53" i="23"/>
  <c r="AK53" i="23"/>
  <c r="AL53" i="23"/>
  <c r="AM53" i="23"/>
  <c r="AN53" i="23"/>
  <c r="AO53" i="23"/>
  <c r="B54" i="23"/>
  <c r="C54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4" i="23"/>
  <c r="AH54" i="23"/>
  <c r="AI54" i="23"/>
  <c r="AJ54" i="23"/>
  <c r="AK54" i="23"/>
  <c r="AL54" i="23"/>
  <c r="AM54" i="23"/>
  <c r="AN54" i="23"/>
  <c r="AO54" i="23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AI21" i="20"/>
  <c r="AJ21" i="20"/>
  <c r="AK21" i="20"/>
  <c r="AL21" i="20"/>
  <c r="AM21" i="20"/>
  <c r="AN21" i="20"/>
  <c r="AO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M22" i="20"/>
  <c r="AN22" i="20"/>
  <c r="AO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AK23" i="20"/>
  <c r="AL23" i="20"/>
  <c r="AM23" i="20"/>
  <c r="AN23" i="20"/>
  <c r="AO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AJ24" i="20"/>
  <c r="AK24" i="20"/>
  <c r="AL24" i="20"/>
  <c r="AM24" i="20"/>
  <c r="AN24" i="20"/>
  <c r="AO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AI25" i="20"/>
  <c r="AJ25" i="20"/>
  <c r="AK25" i="20"/>
  <c r="AL25" i="20"/>
  <c r="AM25" i="20"/>
  <c r="AN25" i="20"/>
  <c r="AO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AI26" i="20"/>
  <c r="AJ26" i="20"/>
  <c r="AK26" i="20"/>
  <c r="AL26" i="20"/>
  <c r="AM26" i="20"/>
  <c r="AN26" i="20"/>
  <c r="AO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AI27" i="20"/>
  <c r="AJ27" i="20"/>
  <c r="AK27" i="20"/>
  <c r="AL27" i="20"/>
  <c r="AM27" i="20"/>
  <c r="AN27" i="20"/>
  <c r="AO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AL28" i="20"/>
  <c r="AM28" i="20"/>
  <c r="AN28" i="20"/>
  <c r="AO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29" i="20"/>
  <c r="AJ29" i="20"/>
  <c r="AK29" i="20"/>
  <c r="AL29" i="20"/>
  <c r="AM29" i="20"/>
  <c r="AN29" i="20"/>
  <c r="AO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AI30" i="20"/>
  <c r="AJ30" i="20"/>
  <c r="AK30" i="20"/>
  <c r="AL30" i="20"/>
  <c r="AM30" i="20"/>
  <c r="AN30" i="20"/>
  <c r="AO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AL31" i="20"/>
  <c r="AM31" i="20"/>
  <c r="AN31" i="20"/>
  <c r="AO31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AI32" i="20"/>
  <c r="AJ32" i="20"/>
  <c r="AK32" i="20"/>
  <c r="AL32" i="20"/>
  <c r="AM32" i="20"/>
  <c r="AN32" i="20"/>
  <c r="AO32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AI33" i="20"/>
  <c r="AJ33" i="20"/>
  <c r="AK33" i="20"/>
  <c r="AL33" i="20"/>
  <c r="AM33" i="20"/>
  <c r="AN33" i="20"/>
  <c r="AO33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AL34" i="20"/>
  <c r="AM34" i="20"/>
  <c r="AN34" i="20"/>
  <c r="AO34" i="20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AL35" i="20"/>
  <c r="AM35" i="20"/>
  <c r="AN35" i="20"/>
  <c r="AO35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AL36" i="20"/>
  <c r="AM36" i="20"/>
  <c r="AN36" i="20"/>
  <c r="AO36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AL37" i="20"/>
  <c r="AM37" i="20"/>
  <c r="AN37" i="20"/>
  <c r="AO37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AL38" i="20"/>
  <c r="AM38" i="20"/>
  <c r="AN38" i="20"/>
  <c r="AO38" i="20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AL39" i="20"/>
  <c r="AM39" i="20"/>
  <c r="AN39" i="20"/>
  <c r="AO39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AL40" i="20"/>
  <c r="AM40" i="20"/>
  <c r="AN40" i="20"/>
  <c r="AO40" i="20"/>
  <c r="C41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AI41" i="20"/>
  <c r="AJ41" i="20"/>
  <c r="AK41" i="20"/>
  <c r="AL41" i="20"/>
  <c r="AM41" i="20"/>
  <c r="AN41" i="20"/>
  <c r="AO41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AL42" i="20"/>
  <c r="AM42" i="20"/>
  <c r="AN42" i="20"/>
  <c r="AO42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AH43" i="20"/>
  <c r="AI43" i="20"/>
  <c r="AJ43" i="20"/>
  <c r="AK43" i="20"/>
  <c r="AL43" i="20"/>
  <c r="AM43" i="20"/>
  <c r="AN43" i="20"/>
  <c r="AO43" i="20"/>
  <c r="C44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AH44" i="20"/>
  <c r="AI44" i="20"/>
  <c r="AJ44" i="20"/>
  <c r="AK44" i="20"/>
  <c r="AL44" i="20"/>
  <c r="AM44" i="20"/>
  <c r="AN44" i="20"/>
  <c r="AO44" i="20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AL45" i="20"/>
  <c r="AM45" i="20"/>
  <c r="AN45" i="20"/>
  <c r="AO45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AH46" i="20"/>
  <c r="AI46" i="20"/>
  <c r="AJ46" i="20"/>
  <c r="AK46" i="20"/>
  <c r="AL46" i="20"/>
  <c r="AM46" i="20"/>
  <c r="AN46" i="20"/>
  <c r="AO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AL47" i="20"/>
  <c r="AM47" i="20"/>
  <c r="AN47" i="20"/>
  <c r="AO47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AH48" i="20"/>
  <c r="AI48" i="20"/>
  <c r="AJ48" i="20"/>
  <c r="AK48" i="20"/>
  <c r="AL48" i="20"/>
  <c r="AM48" i="20"/>
  <c r="AN48" i="20"/>
  <c r="AO48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AH49" i="20"/>
  <c r="AI49" i="20"/>
  <c r="AJ49" i="20"/>
  <c r="AK49" i="20"/>
  <c r="AL49" i="20"/>
  <c r="AM49" i="20"/>
  <c r="AN49" i="20"/>
  <c r="AO49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AH50" i="20"/>
  <c r="AI50" i="20"/>
  <c r="AJ50" i="20"/>
  <c r="AK50" i="20"/>
  <c r="AL50" i="20"/>
  <c r="AM50" i="20"/>
  <c r="AN50" i="20"/>
  <c r="AO50" i="20"/>
  <c r="C51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AH51" i="20"/>
  <c r="AI51" i="20"/>
  <c r="AJ51" i="20"/>
  <c r="AK51" i="20"/>
  <c r="AL51" i="20"/>
  <c r="AM51" i="20"/>
  <c r="AN51" i="20"/>
  <c r="AO51" i="20"/>
  <c r="C52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I52" i="20"/>
  <c r="AJ52" i="20"/>
  <c r="AK52" i="20"/>
  <c r="AL52" i="20"/>
  <c r="AM52" i="20"/>
  <c r="AN52" i="20"/>
  <c r="AO52" i="20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AL53" i="20"/>
  <c r="AM53" i="20"/>
  <c r="AN53" i="20"/>
  <c r="AO53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21" i="20"/>
  <c r="C21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AL21" i="19"/>
  <c r="AM21" i="19"/>
  <c r="AN21" i="19"/>
  <c r="AO21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M22" i="19"/>
  <c r="AN22" i="19"/>
  <c r="AO22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AN24" i="19"/>
  <c r="AO24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AN25" i="19"/>
  <c r="AO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AN27" i="19"/>
  <c r="AO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J28" i="19"/>
  <c r="AK28" i="19"/>
  <c r="AL28" i="19"/>
  <c r="AM28" i="19"/>
  <c r="AN28" i="19"/>
  <c r="AO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AI30" i="19"/>
  <c r="AJ30" i="19"/>
  <c r="AK30" i="19"/>
  <c r="AL30" i="19"/>
  <c r="AM30" i="19"/>
  <c r="AN30" i="19"/>
  <c r="AO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AI31" i="19"/>
  <c r="AJ31" i="19"/>
  <c r="AK31" i="19"/>
  <c r="AL31" i="19"/>
  <c r="AM31" i="19"/>
  <c r="AN31" i="19"/>
  <c r="AO31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J32" i="19"/>
  <c r="AK32" i="19"/>
  <c r="AL32" i="19"/>
  <c r="AM32" i="19"/>
  <c r="AN32" i="19"/>
  <c r="AO32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AI34" i="19"/>
  <c r="AJ34" i="19"/>
  <c r="AK34" i="19"/>
  <c r="AL34" i="19"/>
  <c r="AM34" i="19"/>
  <c r="AN34" i="19"/>
  <c r="AO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AI35" i="19"/>
  <c r="AJ35" i="19"/>
  <c r="AK35" i="19"/>
  <c r="AL35" i="19"/>
  <c r="AM35" i="19"/>
  <c r="AN35" i="19"/>
  <c r="AO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J38" i="19"/>
  <c r="AK38" i="19"/>
  <c r="AL38" i="19"/>
  <c r="AM38" i="19"/>
  <c r="AN38" i="19"/>
  <c r="AO38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AI39" i="19"/>
  <c r="AJ39" i="19"/>
  <c r="AK39" i="19"/>
  <c r="AL39" i="19"/>
  <c r="AM39" i="19"/>
  <c r="AN39" i="19"/>
  <c r="AO39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J41" i="19"/>
  <c r="AK41" i="19"/>
  <c r="AL41" i="19"/>
  <c r="AM41" i="19"/>
  <c r="AN41" i="19"/>
  <c r="AO41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AK42" i="19"/>
  <c r="AL42" i="19"/>
  <c r="AM42" i="19"/>
  <c r="AN42" i="19"/>
  <c r="AO42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J44" i="19"/>
  <c r="AK44" i="19"/>
  <c r="AL44" i="19"/>
  <c r="AM44" i="19"/>
  <c r="AN44" i="19"/>
  <c r="AO44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N46" i="19"/>
  <c r="AO46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N48" i="19"/>
  <c r="AO48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N49" i="19"/>
  <c r="AO49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N50" i="19"/>
  <c r="AO50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C52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N52" i="19"/>
  <c r="AO52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AN53" i="19"/>
  <c r="AO53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21" i="19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N22" i="18"/>
  <c r="AO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N23" i="18"/>
  <c r="AO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AN24" i="18"/>
  <c r="AO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AL25" i="18"/>
  <c r="AM25" i="18"/>
  <c r="AN25" i="18"/>
  <c r="AO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AL26" i="18"/>
  <c r="AM26" i="18"/>
  <c r="AN26" i="18"/>
  <c r="AO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AL27" i="18"/>
  <c r="AM27" i="18"/>
  <c r="AN27" i="18"/>
  <c r="AO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AN28" i="18"/>
  <c r="AO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AK29" i="18"/>
  <c r="AL29" i="18"/>
  <c r="AM29" i="18"/>
  <c r="AN29" i="18"/>
  <c r="AO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AK30" i="18"/>
  <c r="AL30" i="18"/>
  <c r="AM30" i="18"/>
  <c r="AN30" i="18"/>
  <c r="AO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AI31" i="18"/>
  <c r="AJ31" i="18"/>
  <c r="AK31" i="18"/>
  <c r="AL31" i="18"/>
  <c r="AM31" i="18"/>
  <c r="AN31" i="18"/>
  <c r="AO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AK32" i="18"/>
  <c r="AL32" i="18"/>
  <c r="AM32" i="18"/>
  <c r="AN32" i="18"/>
  <c r="AO32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AK33" i="18"/>
  <c r="AL33" i="18"/>
  <c r="AM33" i="18"/>
  <c r="AN33" i="18"/>
  <c r="AO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AL34" i="18"/>
  <c r="AM34" i="18"/>
  <c r="AN34" i="18"/>
  <c r="AO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AK35" i="18"/>
  <c r="AL35" i="18"/>
  <c r="AM35" i="18"/>
  <c r="AN35" i="18"/>
  <c r="AO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AL36" i="18"/>
  <c r="AM36" i="18"/>
  <c r="AN36" i="18"/>
  <c r="AO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AK37" i="18"/>
  <c r="AL37" i="18"/>
  <c r="AM37" i="18"/>
  <c r="AN37" i="18"/>
  <c r="AO37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AI38" i="18"/>
  <c r="AJ38" i="18"/>
  <c r="AK38" i="18"/>
  <c r="AL38" i="18"/>
  <c r="AM38" i="18"/>
  <c r="AN38" i="18"/>
  <c r="AO38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AL39" i="18"/>
  <c r="AM39" i="18"/>
  <c r="AN39" i="18"/>
  <c r="AO39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AK40" i="18"/>
  <c r="AL40" i="18"/>
  <c r="AM40" i="18"/>
  <c r="AN40" i="18"/>
  <c r="AO40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AK41" i="18"/>
  <c r="AL41" i="18"/>
  <c r="AM41" i="18"/>
  <c r="AN41" i="18"/>
  <c r="AO41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AI42" i="18"/>
  <c r="AJ42" i="18"/>
  <c r="AK42" i="18"/>
  <c r="AL42" i="18"/>
  <c r="AM42" i="18"/>
  <c r="AN42" i="18"/>
  <c r="AO42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AK43" i="18"/>
  <c r="AL43" i="18"/>
  <c r="AM43" i="18"/>
  <c r="AN43" i="18"/>
  <c r="AO43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AK44" i="18"/>
  <c r="AL44" i="18"/>
  <c r="AM44" i="18"/>
  <c r="AN44" i="18"/>
  <c r="AO44" i="18"/>
  <c r="C45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AI45" i="18"/>
  <c r="AJ45" i="18"/>
  <c r="AK45" i="18"/>
  <c r="AL45" i="18"/>
  <c r="AM45" i="18"/>
  <c r="AN45" i="18"/>
  <c r="AO45" i="18"/>
  <c r="C46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AK46" i="18"/>
  <c r="AL46" i="18"/>
  <c r="AM46" i="18"/>
  <c r="AN46" i="18"/>
  <c r="AO46" i="18"/>
  <c r="C47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AL47" i="18"/>
  <c r="AM47" i="18"/>
  <c r="AN47" i="18"/>
  <c r="AO47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AK48" i="18"/>
  <c r="AL48" i="18"/>
  <c r="AM48" i="18"/>
  <c r="AN48" i="18"/>
  <c r="AO48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AI49" i="18"/>
  <c r="AJ49" i="18"/>
  <c r="AK49" i="18"/>
  <c r="AL49" i="18"/>
  <c r="AM49" i="18"/>
  <c r="AN49" i="18"/>
  <c r="AO49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AL50" i="18"/>
  <c r="AM50" i="18"/>
  <c r="AN50" i="18"/>
  <c r="AO50" i="18"/>
  <c r="C51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AI51" i="18"/>
  <c r="AJ51" i="18"/>
  <c r="AK51" i="18"/>
  <c r="AL51" i="18"/>
  <c r="AM51" i="18"/>
  <c r="AN51" i="18"/>
  <c r="AO51" i="18"/>
  <c r="C52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AI52" i="18"/>
  <c r="AJ52" i="18"/>
  <c r="AK52" i="18"/>
  <c r="AL52" i="18"/>
  <c r="AM52" i="18"/>
  <c r="AN52" i="18"/>
  <c r="AO52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21" i="18"/>
  <c r="C21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AI21" i="16"/>
  <c r="AJ21" i="16"/>
  <c r="AK21" i="16"/>
  <c r="AL21" i="16"/>
  <c r="AM21" i="16"/>
  <c r="AN21" i="16"/>
  <c r="AO21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AI22" i="16"/>
  <c r="AJ22" i="16"/>
  <c r="AK22" i="16"/>
  <c r="AL22" i="16"/>
  <c r="AM22" i="16"/>
  <c r="AN22" i="16"/>
  <c r="AO22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AL23" i="16"/>
  <c r="AM23" i="16"/>
  <c r="AN23" i="16"/>
  <c r="AO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AI24" i="16"/>
  <c r="AJ24" i="16"/>
  <c r="AK24" i="16"/>
  <c r="AL24" i="16"/>
  <c r="AM24" i="16"/>
  <c r="AN24" i="16"/>
  <c r="AO24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AI25" i="16"/>
  <c r="AJ25" i="16"/>
  <c r="AK25" i="16"/>
  <c r="AL25" i="16"/>
  <c r="AM25" i="16"/>
  <c r="AN25" i="16"/>
  <c r="AO25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AI26" i="16"/>
  <c r="AJ26" i="16"/>
  <c r="AK26" i="16"/>
  <c r="AL26" i="16"/>
  <c r="AM26" i="16"/>
  <c r="AN26" i="16"/>
  <c r="AO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AI27" i="16"/>
  <c r="AJ27" i="16"/>
  <c r="AK27" i="16"/>
  <c r="AL27" i="16"/>
  <c r="AM27" i="16"/>
  <c r="AN27" i="16"/>
  <c r="AO27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AI28" i="16"/>
  <c r="AJ28" i="16"/>
  <c r="AK28" i="16"/>
  <c r="AL28" i="16"/>
  <c r="AM28" i="16"/>
  <c r="AN28" i="16"/>
  <c r="AO28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9" i="16"/>
  <c r="AJ29" i="16"/>
  <c r="AK29" i="16"/>
  <c r="AL29" i="16"/>
  <c r="AM29" i="16"/>
  <c r="AN29" i="16"/>
  <c r="AO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I30" i="16"/>
  <c r="AJ30" i="16"/>
  <c r="AK30" i="16"/>
  <c r="AL30" i="16"/>
  <c r="AM30" i="16"/>
  <c r="AN30" i="16"/>
  <c r="AO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T31" i="16"/>
  <c r="U31" i="16"/>
  <c r="V31" i="16"/>
  <c r="W31" i="16"/>
  <c r="X31" i="16"/>
  <c r="Y31" i="16"/>
  <c r="Z31" i="16"/>
  <c r="AA31" i="16"/>
  <c r="AB31" i="16"/>
  <c r="AC31" i="16"/>
  <c r="AD31" i="16"/>
  <c r="AE31" i="16"/>
  <c r="AF31" i="16"/>
  <c r="AG31" i="16"/>
  <c r="AH31" i="16"/>
  <c r="AI31" i="16"/>
  <c r="AJ31" i="16"/>
  <c r="AK31" i="16"/>
  <c r="AL31" i="16"/>
  <c r="AM31" i="16"/>
  <c r="AN31" i="16"/>
  <c r="AO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AI32" i="16"/>
  <c r="AJ32" i="16"/>
  <c r="AK32" i="16"/>
  <c r="AL32" i="16"/>
  <c r="AM32" i="16"/>
  <c r="AN32" i="16"/>
  <c r="AO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AI33" i="16"/>
  <c r="AJ33" i="16"/>
  <c r="AK33" i="16"/>
  <c r="AL33" i="16"/>
  <c r="AM33" i="16"/>
  <c r="AN33" i="16"/>
  <c r="AO33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AI34" i="16"/>
  <c r="AJ34" i="16"/>
  <c r="AK34" i="16"/>
  <c r="AL34" i="16"/>
  <c r="AM34" i="16"/>
  <c r="AN34" i="16"/>
  <c r="AO34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AI35" i="16"/>
  <c r="AJ35" i="16"/>
  <c r="AK35" i="16"/>
  <c r="AL35" i="16"/>
  <c r="AM35" i="16"/>
  <c r="AN35" i="16"/>
  <c r="AO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AL36" i="16"/>
  <c r="AM36" i="16"/>
  <c r="AN36" i="16"/>
  <c r="AO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AI37" i="16"/>
  <c r="AJ37" i="16"/>
  <c r="AK37" i="16"/>
  <c r="AL37" i="16"/>
  <c r="AM37" i="16"/>
  <c r="AN37" i="16"/>
  <c r="AO37" i="16"/>
  <c r="C38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AI38" i="16"/>
  <c r="AJ38" i="16"/>
  <c r="AK38" i="16"/>
  <c r="AL38" i="16"/>
  <c r="AM38" i="16"/>
  <c r="AN38" i="16"/>
  <c r="AO3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AI39" i="16"/>
  <c r="AJ39" i="16"/>
  <c r="AK39" i="16"/>
  <c r="AL39" i="16"/>
  <c r="AM39" i="16"/>
  <c r="AN39" i="16"/>
  <c r="AO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AI40" i="16"/>
  <c r="AJ40" i="16"/>
  <c r="AK40" i="16"/>
  <c r="AL40" i="16"/>
  <c r="AM40" i="16"/>
  <c r="AN40" i="16"/>
  <c r="AO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AI41" i="16"/>
  <c r="AJ41" i="16"/>
  <c r="AK41" i="16"/>
  <c r="AL41" i="16"/>
  <c r="AM41" i="16"/>
  <c r="AN41" i="16"/>
  <c r="AO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AI42" i="16"/>
  <c r="AJ42" i="16"/>
  <c r="AK42" i="16"/>
  <c r="AL42" i="16"/>
  <c r="AM42" i="16"/>
  <c r="AN42" i="16"/>
  <c r="AO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AI43" i="16"/>
  <c r="AJ43" i="16"/>
  <c r="AK43" i="16"/>
  <c r="AL43" i="16"/>
  <c r="AM43" i="16"/>
  <c r="AN43" i="16"/>
  <c r="AO43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AI45" i="16"/>
  <c r="AJ45" i="16"/>
  <c r="AK45" i="16"/>
  <c r="AL45" i="16"/>
  <c r="AM45" i="16"/>
  <c r="AN45" i="16"/>
  <c r="AO45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AI46" i="16"/>
  <c r="AJ46" i="16"/>
  <c r="AK46" i="16"/>
  <c r="AL46" i="16"/>
  <c r="AM46" i="16"/>
  <c r="AN46" i="16"/>
  <c r="AO46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AI47" i="16"/>
  <c r="AJ47" i="16"/>
  <c r="AK47" i="16"/>
  <c r="AL47" i="16"/>
  <c r="AM47" i="16"/>
  <c r="AN47" i="16"/>
  <c r="AO47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AI48" i="16"/>
  <c r="AJ48" i="16"/>
  <c r="AK48" i="16"/>
  <c r="AL48" i="16"/>
  <c r="AM48" i="16"/>
  <c r="AN48" i="16"/>
  <c r="AO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AI49" i="16"/>
  <c r="AJ49" i="16"/>
  <c r="AK49" i="16"/>
  <c r="AL49" i="16"/>
  <c r="AM49" i="16"/>
  <c r="AN49" i="16"/>
  <c r="AO49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AI50" i="16"/>
  <c r="AJ50" i="16"/>
  <c r="AK50" i="16"/>
  <c r="AL50" i="16"/>
  <c r="AM50" i="16"/>
  <c r="AN50" i="16"/>
  <c r="AO50" i="16"/>
  <c r="C51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K51" i="16"/>
  <c r="AL51" i="16"/>
  <c r="AM51" i="16"/>
  <c r="AN51" i="16"/>
  <c r="AO51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AI52" i="16"/>
  <c r="AJ52" i="16"/>
  <c r="AK52" i="16"/>
  <c r="AL52" i="16"/>
  <c r="AM52" i="16"/>
  <c r="AN52" i="16"/>
  <c r="AO52" i="16"/>
  <c r="C53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AI53" i="16"/>
  <c r="AJ53" i="16"/>
  <c r="AK53" i="16"/>
  <c r="AL53" i="16"/>
  <c r="AM53" i="16"/>
  <c r="AN53" i="16"/>
  <c r="AO53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21" i="16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AU23" i="11"/>
  <c r="AV23" i="11"/>
  <c r="AW23" i="11"/>
  <c r="AX23" i="11"/>
  <c r="AY23" i="11"/>
  <c r="A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P24" i="11"/>
  <c r="AQ24" i="11"/>
  <c r="AR24" i="11"/>
  <c r="AS24" i="11"/>
  <c r="AT24" i="11"/>
  <c r="AU24" i="11"/>
  <c r="AV24" i="11"/>
  <c r="AW24" i="11"/>
  <c r="AX24" i="11"/>
  <c r="AY24" i="11"/>
  <c r="A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M25" i="11"/>
  <c r="AN25" i="11"/>
  <c r="AO25" i="11"/>
  <c r="AP25" i="11"/>
  <c r="AQ25" i="11"/>
  <c r="AR25" i="11"/>
  <c r="AS25" i="11"/>
  <c r="AT25" i="11"/>
  <c r="AU25" i="11"/>
  <c r="AV25" i="11"/>
  <c r="AW25" i="11"/>
  <c r="AX25" i="11"/>
  <c r="AY25" i="11"/>
  <c r="A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P26" i="11"/>
  <c r="AQ26" i="11"/>
  <c r="AR26" i="11"/>
  <c r="AS26" i="11"/>
  <c r="AT26" i="11"/>
  <c r="AU26" i="11"/>
  <c r="AV26" i="11"/>
  <c r="AW26" i="11"/>
  <c r="AX26" i="11"/>
  <c r="AY26" i="11"/>
  <c r="A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S27" i="11"/>
  <c r="AT27" i="11"/>
  <c r="AU27" i="11"/>
  <c r="AV27" i="11"/>
  <c r="AW27" i="11"/>
  <c r="AX27" i="11"/>
  <c r="AY27" i="11"/>
  <c r="A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Q28" i="11"/>
  <c r="AR28" i="11"/>
  <c r="AS28" i="11"/>
  <c r="AT28" i="11"/>
  <c r="AU28" i="11"/>
  <c r="AV28" i="11"/>
  <c r="AW28" i="11"/>
  <c r="AX28" i="11"/>
  <c r="AY28" i="11"/>
  <c r="A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X30" i="11"/>
  <c r="AY30" i="11"/>
  <c r="AZ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X32" i="11"/>
  <c r="AY32" i="11"/>
  <c r="A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AY34" i="11"/>
  <c r="A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AY35" i="11"/>
  <c r="A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AY38" i="11"/>
  <c r="AZ38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AY39" i="11"/>
  <c r="AZ39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AY40" i="11"/>
  <c r="AZ40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U43" i="11"/>
  <c r="AV43" i="11"/>
  <c r="AW43" i="11"/>
  <c r="AX43" i="11"/>
  <c r="AY43" i="11"/>
  <c r="AZ43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U44" i="11"/>
  <c r="AV44" i="11"/>
  <c r="AW44" i="11"/>
  <c r="AX44" i="11"/>
  <c r="AY44" i="11"/>
  <c r="AZ44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U45" i="11"/>
  <c r="AV45" i="11"/>
  <c r="AW45" i="11"/>
  <c r="AX45" i="11"/>
  <c r="AY45" i="11"/>
  <c r="AZ45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AY46" i="11"/>
  <c r="AZ46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AL47" i="11"/>
  <c r="AM47" i="11"/>
  <c r="AN47" i="11"/>
  <c r="AO47" i="11"/>
  <c r="AP47" i="11"/>
  <c r="AQ47" i="11"/>
  <c r="AR47" i="11"/>
  <c r="AS47" i="11"/>
  <c r="AT47" i="11"/>
  <c r="AU47" i="11"/>
  <c r="AV47" i="11"/>
  <c r="AW47" i="11"/>
  <c r="AX47" i="11"/>
  <c r="AY47" i="11"/>
  <c r="AZ47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P48" i="11"/>
  <c r="AQ48" i="11"/>
  <c r="AR48" i="11"/>
  <c r="AS48" i="11"/>
  <c r="AT48" i="11"/>
  <c r="AU48" i="11"/>
  <c r="AV48" i="11"/>
  <c r="AW48" i="11"/>
  <c r="AX48" i="11"/>
  <c r="AY48" i="11"/>
  <c r="AZ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49" i="11"/>
  <c r="AU49" i="11"/>
  <c r="AV49" i="11"/>
  <c r="AW49" i="11"/>
  <c r="AX49" i="11"/>
  <c r="AY49" i="11"/>
  <c r="AZ49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P50" i="11"/>
  <c r="AQ50" i="11"/>
  <c r="AR50" i="11"/>
  <c r="AS50" i="11"/>
  <c r="AT50" i="11"/>
  <c r="AU50" i="11"/>
  <c r="AV50" i="11"/>
  <c r="AW50" i="11"/>
  <c r="AX50" i="11"/>
  <c r="AY50" i="11"/>
  <c r="AZ50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AK51" i="11"/>
  <c r="AL51" i="11"/>
  <c r="AM51" i="11"/>
  <c r="AN51" i="11"/>
  <c r="AO51" i="11"/>
  <c r="AP51" i="11"/>
  <c r="AQ51" i="11"/>
  <c r="AR51" i="11"/>
  <c r="AS51" i="11"/>
  <c r="AT51" i="11"/>
  <c r="AU51" i="11"/>
  <c r="AV51" i="11"/>
  <c r="AW51" i="11"/>
  <c r="AX51" i="11"/>
  <c r="AY51" i="11"/>
  <c r="AZ51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X52" i="11"/>
  <c r="AY52" i="11"/>
  <c r="AZ52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AK54" i="11"/>
  <c r="AL54" i="11"/>
  <c r="AM54" i="11"/>
  <c r="AN54" i="11"/>
  <c r="AO54" i="11"/>
  <c r="AP54" i="11"/>
  <c r="AQ54" i="11"/>
  <c r="AR54" i="11"/>
  <c r="AS54" i="11"/>
  <c r="AT54" i="11"/>
  <c r="AU54" i="11"/>
  <c r="AV54" i="11"/>
  <c r="AW54" i="11"/>
  <c r="AX54" i="11"/>
  <c r="AY54" i="11"/>
  <c r="AZ54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AV55" i="11"/>
  <c r="AW55" i="11"/>
  <c r="AX55" i="11"/>
  <c r="AY55" i="11"/>
  <c r="AZ55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M56" i="11"/>
  <c r="AN56" i="11"/>
  <c r="AO56" i="11"/>
  <c r="AP56" i="11"/>
  <c r="AQ56" i="11"/>
  <c r="AR56" i="11"/>
  <c r="AS56" i="11"/>
  <c r="AT56" i="11"/>
  <c r="AU56" i="11"/>
  <c r="AV56" i="11"/>
  <c r="AW56" i="11"/>
  <c r="AX56" i="11"/>
  <c r="AY56" i="11"/>
  <c r="AZ56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AJ57" i="11"/>
  <c r="AK57" i="11"/>
  <c r="AL57" i="11"/>
  <c r="AM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AL58" i="11"/>
  <c r="AM58" i="11"/>
  <c r="AN58" i="11"/>
  <c r="AO58" i="11"/>
  <c r="AP58" i="11"/>
  <c r="AQ58" i="11"/>
  <c r="AR58" i="11"/>
  <c r="AS58" i="11"/>
  <c r="AT58" i="11"/>
  <c r="AU58" i="11"/>
  <c r="AV58" i="11"/>
  <c r="AW58" i="11"/>
  <c r="AX58" i="11"/>
  <c r="AY58" i="11"/>
  <c r="AZ58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AJ59" i="11"/>
  <c r="AK59" i="11"/>
  <c r="AL59" i="11"/>
  <c r="AM59" i="11"/>
  <c r="AN59" i="11"/>
  <c r="AO59" i="11"/>
  <c r="AP59" i="11"/>
  <c r="AQ59" i="11"/>
  <c r="AR59" i="11"/>
  <c r="AS59" i="11"/>
  <c r="AT59" i="11"/>
  <c r="AU59" i="11"/>
  <c r="AV59" i="11"/>
  <c r="AW59" i="11"/>
  <c r="AX59" i="11"/>
  <c r="AY59" i="11"/>
  <c r="AZ59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AE60" i="11"/>
  <c r="AF60" i="11"/>
  <c r="AG60" i="11"/>
  <c r="AH60" i="11"/>
  <c r="AI60" i="11"/>
  <c r="AJ60" i="11"/>
  <c r="AK60" i="11"/>
  <c r="AL60" i="11"/>
  <c r="AM60" i="11"/>
  <c r="AN60" i="11"/>
  <c r="AO60" i="11"/>
  <c r="AP60" i="11"/>
  <c r="AQ60" i="11"/>
  <c r="AR60" i="11"/>
  <c r="AS60" i="11"/>
  <c r="AT60" i="11"/>
  <c r="AU60" i="11"/>
  <c r="AV60" i="11"/>
  <c r="AW60" i="11"/>
  <c r="AX60" i="11"/>
  <c r="AY60" i="11"/>
  <c r="AZ60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19" i="11"/>
  <c r="C65" i="33"/>
  <c r="D65" i="33"/>
  <c r="E65" i="33"/>
  <c r="F65" i="33"/>
  <c r="I65" i="33"/>
  <c r="J65" i="33"/>
  <c r="K65" i="33"/>
  <c r="L65" i="33"/>
  <c r="M65" i="33"/>
  <c r="N65" i="33"/>
  <c r="P65" i="33"/>
  <c r="Q65" i="33"/>
  <c r="R65" i="33"/>
  <c r="S65" i="33"/>
  <c r="T65" i="33"/>
  <c r="U65" i="33"/>
  <c r="V65" i="33"/>
  <c r="C66" i="33"/>
  <c r="D66" i="33"/>
  <c r="E66" i="33"/>
  <c r="G66" i="33"/>
  <c r="H66" i="33"/>
  <c r="J66" i="33"/>
  <c r="K66" i="33"/>
  <c r="L66" i="33"/>
  <c r="M66" i="33"/>
  <c r="O66" i="33"/>
  <c r="P66" i="33"/>
  <c r="R66" i="33"/>
  <c r="S66" i="33"/>
  <c r="T66" i="33"/>
  <c r="U66" i="33"/>
  <c r="V66" i="33"/>
  <c r="W66" i="33"/>
  <c r="X66" i="33"/>
  <c r="C67" i="33"/>
  <c r="D67" i="33"/>
  <c r="E67" i="33"/>
  <c r="F67" i="33"/>
  <c r="G67" i="33"/>
  <c r="H67" i="33"/>
  <c r="I67" i="33"/>
  <c r="J67" i="33"/>
  <c r="K67" i="33"/>
  <c r="L67" i="33"/>
  <c r="M67" i="33"/>
  <c r="N67" i="33"/>
  <c r="O67" i="33"/>
  <c r="P67" i="33"/>
  <c r="Q67" i="33"/>
  <c r="R67" i="33"/>
  <c r="S67" i="33"/>
  <c r="T67" i="33"/>
  <c r="U67" i="33"/>
  <c r="V67" i="33"/>
  <c r="W67" i="33"/>
  <c r="X67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P68" i="33"/>
  <c r="Q68" i="33"/>
  <c r="R68" i="33"/>
  <c r="S68" i="33"/>
  <c r="T68" i="33"/>
  <c r="U68" i="33"/>
  <c r="V68" i="33"/>
  <c r="W68" i="33"/>
  <c r="X68" i="33"/>
  <c r="C69" i="33"/>
  <c r="D69" i="33"/>
  <c r="E69" i="33"/>
  <c r="F69" i="33"/>
  <c r="G69" i="33"/>
  <c r="H69" i="33"/>
  <c r="I69" i="33"/>
  <c r="J69" i="33"/>
  <c r="K69" i="33"/>
  <c r="L69" i="33"/>
  <c r="M69" i="33"/>
  <c r="N69" i="33"/>
  <c r="O69" i="33"/>
  <c r="P69" i="33"/>
  <c r="Q69" i="33"/>
  <c r="R69" i="33"/>
  <c r="S69" i="33"/>
  <c r="T69" i="33"/>
  <c r="U69" i="33"/>
  <c r="V69" i="33"/>
  <c r="W69" i="33"/>
  <c r="X69" i="33"/>
  <c r="C70" i="33"/>
  <c r="D70" i="33"/>
  <c r="F70" i="33"/>
  <c r="G70" i="33"/>
  <c r="H70" i="33"/>
  <c r="I70" i="33"/>
  <c r="J70" i="33"/>
  <c r="K70" i="33"/>
  <c r="L70" i="33"/>
  <c r="N70" i="33"/>
  <c r="O70" i="33"/>
  <c r="P70" i="33"/>
  <c r="Q70" i="33"/>
  <c r="R70" i="33"/>
  <c r="S70" i="33"/>
  <c r="T70" i="33"/>
  <c r="W70" i="33"/>
  <c r="X70" i="33"/>
  <c r="C71" i="33"/>
  <c r="D71" i="33"/>
  <c r="E71" i="33"/>
  <c r="F71" i="33"/>
  <c r="H71" i="33"/>
  <c r="I71" i="33"/>
  <c r="J71" i="33"/>
  <c r="K71" i="33"/>
  <c r="L71" i="33"/>
  <c r="M71" i="33"/>
  <c r="N71" i="33"/>
  <c r="P71" i="33"/>
  <c r="Q71" i="33"/>
  <c r="R71" i="33"/>
  <c r="S71" i="33"/>
  <c r="T71" i="33"/>
  <c r="U71" i="33"/>
  <c r="V71" i="33"/>
  <c r="X71" i="33"/>
  <c r="C72" i="33"/>
  <c r="D72" i="33"/>
  <c r="E72" i="33"/>
  <c r="F72" i="33"/>
  <c r="G72" i="33"/>
  <c r="H72" i="33"/>
  <c r="I72" i="33"/>
  <c r="J72" i="33"/>
  <c r="K72" i="33"/>
  <c r="L72" i="33"/>
  <c r="M72" i="33"/>
  <c r="N72" i="33"/>
  <c r="O72" i="33"/>
  <c r="P72" i="33"/>
  <c r="Q72" i="33"/>
  <c r="R72" i="33"/>
  <c r="S72" i="33"/>
  <c r="T72" i="33"/>
  <c r="U72" i="33"/>
  <c r="V72" i="33"/>
  <c r="W72" i="33"/>
  <c r="X72" i="33"/>
  <c r="C73" i="33"/>
  <c r="D73" i="33"/>
  <c r="E73" i="33"/>
  <c r="F73" i="33"/>
  <c r="G73" i="33"/>
  <c r="H73" i="33"/>
  <c r="I73" i="33"/>
  <c r="J73" i="33"/>
  <c r="K73" i="33"/>
  <c r="L73" i="33"/>
  <c r="M73" i="33"/>
  <c r="N73" i="33"/>
  <c r="O73" i="33"/>
  <c r="P73" i="33"/>
  <c r="Q73" i="33"/>
  <c r="R73" i="33"/>
  <c r="S73" i="33"/>
  <c r="T73" i="33"/>
  <c r="U73" i="33"/>
  <c r="V73" i="33"/>
  <c r="W73" i="33"/>
  <c r="X73" i="33"/>
  <c r="C74" i="33"/>
  <c r="D74" i="33"/>
  <c r="E74" i="33"/>
  <c r="F74" i="33"/>
  <c r="G74" i="33"/>
  <c r="H74" i="33"/>
  <c r="I74" i="33"/>
  <c r="J74" i="33"/>
  <c r="K74" i="33"/>
  <c r="L74" i="33"/>
  <c r="M74" i="33"/>
  <c r="N74" i="33"/>
  <c r="O74" i="33"/>
  <c r="P74" i="33"/>
  <c r="Q74" i="33"/>
  <c r="R74" i="33"/>
  <c r="S74" i="33"/>
  <c r="T74" i="33"/>
  <c r="U74" i="33"/>
  <c r="V74" i="33"/>
  <c r="W74" i="33"/>
  <c r="X74" i="33"/>
  <c r="C75" i="33"/>
  <c r="D75" i="33"/>
  <c r="E75" i="33"/>
  <c r="F75" i="33"/>
  <c r="G75" i="33"/>
  <c r="H75" i="33"/>
  <c r="I75" i="33"/>
  <c r="J75" i="33"/>
  <c r="K75" i="33"/>
  <c r="L75" i="33"/>
  <c r="M75" i="33"/>
  <c r="N75" i="33"/>
  <c r="O75" i="33"/>
  <c r="P75" i="33"/>
  <c r="Q75" i="33"/>
  <c r="R75" i="33"/>
  <c r="S75" i="33"/>
  <c r="T75" i="33"/>
  <c r="U75" i="33"/>
  <c r="V75" i="33"/>
  <c r="W75" i="33"/>
  <c r="X75" i="33"/>
  <c r="B66" i="33"/>
  <c r="B67" i="33"/>
  <c r="B68" i="33"/>
  <c r="B69" i="33"/>
  <c r="B70" i="33"/>
  <c r="B71" i="33"/>
  <c r="B72" i="33"/>
  <c r="B73" i="33"/>
  <c r="B74" i="33"/>
  <c r="B75" i="33"/>
  <c r="B65" i="33"/>
  <c r="C50" i="33"/>
  <c r="D50" i="33"/>
  <c r="E50" i="33"/>
  <c r="F50" i="33"/>
  <c r="G50" i="33"/>
  <c r="H50" i="33"/>
  <c r="I50" i="33"/>
  <c r="J50" i="33"/>
  <c r="K50" i="33"/>
  <c r="L50" i="33"/>
  <c r="M50" i="33"/>
  <c r="N50" i="33"/>
  <c r="O50" i="33"/>
  <c r="P50" i="33"/>
  <c r="Q50" i="33"/>
  <c r="R50" i="33"/>
  <c r="S50" i="33"/>
  <c r="T50" i="33"/>
  <c r="U50" i="33"/>
  <c r="V50" i="33"/>
  <c r="W50" i="33"/>
  <c r="X50" i="33"/>
  <c r="C51" i="33"/>
  <c r="D51" i="33"/>
  <c r="E51" i="33"/>
  <c r="F51" i="33"/>
  <c r="G51" i="33"/>
  <c r="H51" i="33"/>
  <c r="I51" i="33"/>
  <c r="J51" i="33"/>
  <c r="K51" i="33"/>
  <c r="L51" i="33"/>
  <c r="M51" i="33"/>
  <c r="N51" i="33"/>
  <c r="O51" i="33"/>
  <c r="P51" i="33"/>
  <c r="Q51" i="33"/>
  <c r="R51" i="33"/>
  <c r="S51" i="33"/>
  <c r="T51" i="33"/>
  <c r="U51" i="33"/>
  <c r="V51" i="33"/>
  <c r="W51" i="33"/>
  <c r="X51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S52" i="33"/>
  <c r="T52" i="33"/>
  <c r="U52" i="33"/>
  <c r="V52" i="33"/>
  <c r="W52" i="33"/>
  <c r="X52" i="33"/>
  <c r="C53" i="33"/>
  <c r="D53" i="33"/>
  <c r="E53" i="33"/>
  <c r="F53" i="33"/>
  <c r="G53" i="33"/>
  <c r="H53" i="33"/>
  <c r="I53" i="33"/>
  <c r="J53" i="33"/>
  <c r="K53" i="33"/>
  <c r="L53" i="33"/>
  <c r="M53" i="33"/>
  <c r="N53" i="33"/>
  <c r="O53" i="33"/>
  <c r="P53" i="33"/>
  <c r="Q53" i="33"/>
  <c r="R53" i="33"/>
  <c r="S53" i="33"/>
  <c r="T53" i="33"/>
  <c r="U53" i="33"/>
  <c r="V53" i="33"/>
  <c r="W53" i="33"/>
  <c r="X53" i="33"/>
  <c r="C54" i="33"/>
  <c r="D54" i="33"/>
  <c r="E54" i="33"/>
  <c r="F54" i="33"/>
  <c r="G54" i="33"/>
  <c r="H54" i="33"/>
  <c r="I54" i="33"/>
  <c r="J54" i="33"/>
  <c r="K54" i="33"/>
  <c r="L54" i="33"/>
  <c r="M54" i="33"/>
  <c r="N54" i="33"/>
  <c r="O54" i="33"/>
  <c r="P54" i="33"/>
  <c r="Q54" i="33"/>
  <c r="R54" i="33"/>
  <c r="S54" i="33"/>
  <c r="T54" i="33"/>
  <c r="U54" i="33"/>
  <c r="V54" i="33"/>
  <c r="W54" i="33"/>
  <c r="X54" i="33"/>
  <c r="C55" i="33"/>
  <c r="D55" i="33"/>
  <c r="E55" i="33"/>
  <c r="F55" i="33"/>
  <c r="G55" i="33"/>
  <c r="H55" i="33"/>
  <c r="I55" i="33"/>
  <c r="J55" i="33"/>
  <c r="K55" i="33"/>
  <c r="L55" i="33"/>
  <c r="M55" i="33"/>
  <c r="N55" i="33"/>
  <c r="O55" i="33"/>
  <c r="P55" i="33"/>
  <c r="Q55" i="33"/>
  <c r="R55" i="33"/>
  <c r="S55" i="33"/>
  <c r="T55" i="33"/>
  <c r="U55" i="33"/>
  <c r="V55" i="33"/>
  <c r="W55" i="33"/>
  <c r="X55" i="33"/>
  <c r="C56" i="33"/>
  <c r="D56" i="33"/>
  <c r="E56" i="33"/>
  <c r="F56" i="33"/>
  <c r="G56" i="33"/>
  <c r="H56" i="33"/>
  <c r="I56" i="33"/>
  <c r="J56" i="33"/>
  <c r="K56" i="33"/>
  <c r="L56" i="33"/>
  <c r="M56" i="33"/>
  <c r="N56" i="33"/>
  <c r="O56" i="33"/>
  <c r="P56" i="33"/>
  <c r="Q56" i="33"/>
  <c r="R56" i="33"/>
  <c r="S56" i="33"/>
  <c r="T56" i="33"/>
  <c r="U56" i="33"/>
  <c r="V56" i="33"/>
  <c r="W56" i="33"/>
  <c r="X56" i="33"/>
  <c r="C57" i="33"/>
  <c r="D57" i="33"/>
  <c r="E57" i="33"/>
  <c r="F57" i="33"/>
  <c r="G57" i="33"/>
  <c r="H57" i="33"/>
  <c r="I57" i="33"/>
  <c r="J57" i="33"/>
  <c r="K57" i="33"/>
  <c r="L57" i="33"/>
  <c r="M57" i="33"/>
  <c r="N57" i="33"/>
  <c r="O57" i="33"/>
  <c r="P57" i="33"/>
  <c r="Q57" i="33"/>
  <c r="R57" i="33"/>
  <c r="S57" i="33"/>
  <c r="T57" i="33"/>
  <c r="U57" i="33"/>
  <c r="V57" i="33"/>
  <c r="W57" i="33"/>
  <c r="X57" i="33"/>
  <c r="C58" i="33"/>
  <c r="D58" i="33"/>
  <c r="E58" i="33"/>
  <c r="F58" i="33"/>
  <c r="G58" i="33"/>
  <c r="H58" i="33"/>
  <c r="I58" i="33"/>
  <c r="J58" i="33"/>
  <c r="K58" i="33"/>
  <c r="L58" i="33"/>
  <c r="M58" i="33"/>
  <c r="N58" i="33"/>
  <c r="O58" i="33"/>
  <c r="P58" i="33"/>
  <c r="Q58" i="33"/>
  <c r="R58" i="33"/>
  <c r="S58" i="33"/>
  <c r="T58" i="33"/>
  <c r="U58" i="33"/>
  <c r="V58" i="33"/>
  <c r="W58" i="33"/>
  <c r="X58" i="33"/>
  <c r="C59" i="33"/>
  <c r="D59" i="33"/>
  <c r="E59" i="33"/>
  <c r="F59" i="33"/>
  <c r="G59" i="33"/>
  <c r="H59" i="33"/>
  <c r="I59" i="33"/>
  <c r="J59" i="33"/>
  <c r="K59" i="33"/>
  <c r="L59" i="33"/>
  <c r="M59" i="33"/>
  <c r="N59" i="33"/>
  <c r="O59" i="33"/>
  <c r="P59" i="33"/>
  <c r="Q59" i="33"/>
  <c r="R59" i="33"/>
  <c r="S59" i="33"/>
  <c r="T59" i="33"/>
  <c r="U59" i="33"/>
  <c r="V59" i="33"/>
  <c r="W59" i="33"/>
  <c r="X59" i="33"/>
  <c r="C60" i="33"/>
  <c r="D60" i="33"/>
  <c r="E60" i="33"/>
  <c r="F60" i="33"/>
  <c r="G60" i="33"/>
  <c r="H60" i="33"/>
  <c r="I60" i="33"/>
  <c r="J60" i="33"/>
  <c r="K60" i="33"/>
  <c r="L60" i="33"/>
  <c r="M60" i="33"/>
  <c r="N60" i="33"/>
  <c r="O60" i="33"/>
  <c r="P60" i="33"/>
  <c r="Q60" i="33"/>
  <c r="R60" i="33"/>
  <c r="S60" i="33"/>
  <c r="T60" i="33"/>
  <c r="U60" i="33"/>
  <c r="V60" i="33"/>
  <c r="W60" i="33"/>
  <c r="X60" i="33"/>
  <c r="B51" i="33"/>
  <c r="B52" i="33"/>
  <c r="B53" i="33"/>
  <c r="B54" i="33"/>
  <c r="B55" i="33"/>
  <c r="B56" i="33"/>
  <c r="B57" i="33"/>
  <c r="B58" i="33"/>
  <c r="B59" i="33"/>
  <c r="B60" i="33"/>
  <c r="B50" i="33"/>
  <c r="C31" i="33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V31" i="33"/>
  <c r="W31" i="33"/>
  <c r="X31" i="33"/>
  <c r="Y31" i="33"/>
  <c r="Z31" i="33"/>
  <c r="AA31" i="33"/>
  <c r="AB31" i="33"/>
  <c r="AC31" i="33"/>
  <c r="AD31" i="33"/>
  <c r="AE31" i="33"/>
  <c r="AF31" i="33"/>
  <c r="AG31" i="33"/>
  <c r="AH31" i="33"/>
  <c r="AI31" i="33"/>
  <c r="AJ31" i="33"/>
  <c r="C32" i="33"/>
  <c r="D32" i="33"/>
  <c r="E32" i="33"/>
  <c r="F32" i="33"/>
  <c r="G32" i="33"/>
  <c r="H32" i="33"/>
  <c r="I32" i="33"/>
  <c r="J32" i="33"/>
  <c r="K32" i="33"/>
  <c r="L32" i="33"/>
  <c r="M32" i="33"/>
  <c r="N32" i="33"/>
  <c r="O32" i="33"/>
  <c r="P32" i="33"/>
  <c r="Q32" i="33"/>
  <c r="R32" i="33"/>
  <c r="S32" i="33"/>
  <c r="T32" i="33"/>
  <c r="U32" i="33"/>
  <c r="V32" i="33"/>
  <c r="W32" i="33"/>
  <c r="X32" i="33"/>
  <c r="Y32" i="33"/>
  <c r="Z32" i="33"/>
  <c r="AA32" i="33"/>
  <c r="AB32" i="33"/>
  <c r="AC32" i="33"/>
  <c r="AD32" i="33"/>
  <c r="AE32" i="33"/>
  <c r="AF32" i="33"/>
  <c r="AG32" i="33"/>
  <c r="AH32" i="33"/>
  <c r="AI32" i="33"/>
  <c r="AJ32" i="33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R33" i="33"/>
  <c r="S33" i="33"/>
  <c r="T33" i="33"/>
  <c r="U33" i="33"/>
  <c r="V33" i="33"/>
  <c r="W33" i="33"/>
  <c r="X33" i="33"/>
  <c r="Y33" i="33"/>
  <c r="Z33" i="33"/>
  <c r="AA33" i="33"/>
  <c r="AB33" i="33"/>
  <c r="AC33" i="33"/>
  <c r="AD33" i="33"/>
  <c r="AE33" i="33"/>
  <c r="AF33" i="33"/>
  <c r="AG33" i="33"/>
  <c r="AH33" i="33"/>
  <c r="AI33" i="33"/>
  <c r="AJ33" i="33"/>
  <c r="C34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V34" i="33"/>
  <c r="W34" i="33"/>
  <c r="X34" i="33"/>
  <c r="Y34" i="33"/>
  <c r="Z34" i="33"/>
  <c r="AA34" i="33"/>
  <c r="AB34" i="33"/>
  <c r="AC34" i="33"/>
  <c r="AD34" i="33"/>
  <c r="AE34" i="33"/>
  <c r="AF34" i="33"/>
  <c r="AG34" i="33"/>
  <c r="AH34" i="33"/>
  <c r="AI34" i="33"/>
  <c r="AJ34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I35" i="33"/>
  <c r="AJ35" i="33"/>
  <c r="C36" i="33"/>
  <c r="D36" i="33"/>
  <c r="E36" i="33"/>
  <c r="F36" i="33"/>
  <c r="G36" i="33"/>
  <c r="H36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AG36" i="33"/>
  <c r="AH36" i="33"/>
  <c r="AI36" i="33"/>
  <c r="AJ36" i="33"/>
  <c r="C37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V37" i="33"/>
  <c r="W37" i="33"/>
  <c r="X37" i="33"/>
  <c r="Y37" i="33"/>
  <c r="Z37" i="33"/>
  <c r="AA37" i="33"/>
  <c r="AB37" i="33"/>
  <c r="AC37" i="33"/>
  <c r="AD37" i="33"/>
  <c r="AE37" i="33"/>
  <c r="AF37" i="33"/>
  <c r="AG37" i="33"/>
  <c r="AH37" i="33"/>
  <c r="AI37" i="33"/>
  <c r="AJ37" i="33"/>
  <c r="C38" i="33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AG38" i="33"/>
  <c r="AH38" i="33"/>
  <c r="AI38" i="33"/>
  <c r="AJ38" i="33"/>
  <c r="C39" i="33"/>
  <c r="D39" i="33"/>
  <c r="E39" i="33"/>
  <c r="F39" i="33"/>
  <c r="G39" i="33"/>
  <c r="H39" i="33"/>
  <c r="I39" i="33"/>
  <c r="J39" i="33"/>
  <c r="K39" i="33"/>
  <c r="L39" i="33"/>
  <c r="M39" i="33"/>
  <c r="N39" i="33"/>
  <c r="O39" i="33"/>
  <c r="P39" i="33"/>
  <c r="Q39" i="33"/>
  <c r="R39" i="33"/>
  <c r="S39" i="33"/>
  <c r="T39" i="33"/>
  <c r="U39" i="33"/>
  <c r="V39" i="33"/>
  <c r="W39" i="33"/>
  <c r="X39" i="33"/>
  <c r="Y39" i="33"/>
  <c r="Z39" i="33"/>
  <c r="AA39" i="33"/>
  <c r="AB39" i="33"/>
  <c r="AC39" i="33"/>
  <c r="AD39" i="33"/>
  <c r="AE39" i="33"/>
  <c r="AF39" i="33"/>
  <c r="AG39" i="33"/>
  <c r="AH39" i="33"/>
  <c r="AI39" i="33"/>
  <c r="AJ39" i="33"/>
  <c r="C40" i="33"/>
  <c r="D40" i="33"/>
  <c r="E40" i="33"/>
  <c r="F40" i="33"/>
  <c r="G40" i="33"/>
  <c r="H40" i="33"/>
  <c r="I40" i="33"/>
  <c r="J40" i="33"/>
  <c r="K40" i="33"/>
  <c r="L40" i="33"/>
  <c r="M40" i="33"/>
  <c r="N40" i="33"/>
  <c r="O40" i="33"/>
  <c r="P40" i="33"/>
  <c r="Q40" i="33"/>
  <c r="R40" i="33"/>
  <c r="S40" i="33"/>
  <c r="T40" i="33"/>
  <c r="U40" i="33"/>
  <c r="V40" i="33"/>
  <c r="W40" i="33"/>
  <c r="X40" i="33"/>
  <c r="Y40" i="33"/>
  <c r="Z40" i="33"/>
  <c r="AA40" i="33"/>
  <c r="AB40" i="33"/>
  <c r="AC40" i="33"/>
  <c r="AD40" i="33"/>
  <c r="AE40" i="33"/>
  <c r="AF40" i="33"/>
  <c r="AG40" i="33"/>
  <c r="AH40" i="33"/>
  <c r="AI40" i="33"/>
  <c r="AJ40" i="33"/>
  <c r="C41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C42" i="33"/>
  <c r="D42" i="33"/>
  <c r="E42" i="33"/>
  <c r="F42" i="33"/>
  <c r="G42" i="33"/>
  <c r="H42" i="33"/>
  <c r="I42" i="33"/>
  <c r="J42" i="33"/>
  <c r="K42" i="33"/>
  <c r="L42" i="33"/>
  <c r="M42" i="33"/>
  <c r="N42" i="33"/>
  <c r="O42" i="33"/>
  <c r="P42" i="33"/>
  <c r="Q42" i="33"/>
  <c r="R42" i="33"/>
  <c r="S42" i="33"/>
  <c r="T42" i="33"/>
  <c r="U42" i="33"/>
  <c r="V42" i="33"/>
  <c r="W42" i="33"/>
  <c r="X42" i="33"/>
  <c r="Y42" i="33"/>
  <c r="Z42" i="33"/>
  <c r="AA42" i="33"/>
  <c r="AB42" i="33"/>
  <c r="AC42" i="33"/>
  <c r="AD42" i="33"/>
  <c r="AE42" i="33"/>
  <c r="AF42" i="33"/>
  <c r="AG42" i="33"/>
  <c r="AH42" i="33"/>
  <c r="AI42" i="33"/>
  <c r="AJ42" i="33"/>
  <c r="B32" i="33"/>
  <c r="B33" i="33"/>
  <c r="B34" i="33"/>
  <c r="B35" i="33"/>
  <c r="B36" i="33"/>
  <c r="B37" i="33"/>
  <c r="B38" i="33"/>
  <c r="B39" i="33"/>
  <c r="B40" i="33"/>
  <c r="B41" i="33"/>
  <c r="B42" i="33"/>
  <c r="B31" i="33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D15" i="33"/>
  <c r="AE15" i="33"/>
  <c r="AF15" i="33"/>
  <c r="AG15" i="33"/>
  <c r="AH15" i="33"/>
  <c r="AI15" i="33"/>
  <c r="AJ15" i="33"/>
  <c r="C16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C17" i="33"/>
  <c r="D17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X17" i="33"/>
  <c r="Y17" i="33"/>
  <c r="Z17" i="33"/>
  <c r="AA17" i="33"/>
  <c r="AB17" i="33"/>
  <c r="AC17" i="33"/>
  <c r="AD17" i="33"/>
  <c r="AE17" i="33"/>
  <c r="AF17" i="33"/>
  <c r="AG17" i="33"/>
  <c r="AH17" i="33"/>
  <c r="AI17" i="33"/>
  <c r="AJ17" i="33"/>
  <c r="C18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G18" i="33"/>
  <c r="AH18" i="33"/>
  <c r="AI18" i="33"/>
  <c r="AJ18" i="33"/>
  <c r="C19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AI19" i="33"/>
  <c r="AJ19" i="33"/>
  <c r="C20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AD20" i="33"/>
  <c r="AE20" i="33"/>
  <c r="AF20" i="33"/>
  <c r="AG20" i="33"/>
  <c r="AH20" i="33"/>
  <c r="AI20" i="33"/>
  <c r="AJ20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X21" i="33"/>
  <c r="Y21" i="33"/>
  <c r="Z21" i="33"/>
  <c r="AA21" i="33"/>
  <c r="AB21" i="33"/>
  <c r="AC21" i="33"/>
  <c r="AD21" i="33"/>
  <c r="AE21" i="33"/>
  <c r="AF21" i="33"/>
  <c r="AG21" i="33"/>
  <c r="AH21" i="33"/>
  <c r="AI21" i="33"/>
  <c r="AJ21" i="33"/>
  <c r="C22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AI22" i="33"/>
  <c r="AJ22" i="33"/>
  <c r="C23" i="33"/>
  <c r="D23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Y23" i="33"/>
  <c r="Z23" i="33"/>
  <c r="AA23" i="33"/>
  <c r="AB23" i="33"/>
  <c r="AC23" i="33"/>
  <c r="AD23" i="33"/>
  <c r="AE23" i="33"/>
  <c r="AF23" i="33"/>
  <c r="AG23" i="33"/>
  <c r="AH23" i="33"/>
  <c r="AI23" i="33"/>
  <c r="AJ23" i="33"/>
  <c r="C24" i="33"/>
  <c r="D24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X24" i="33"/>
  <c r="Y24" i="33"/>
  <c r="Z24" i="33"/>
  <c r="AA24" i="33"/>
  <c r="AB24" i="33"/>
  <c r="AC24" i="33"/>
  <c r="AD24" i="33"/>
  <c r="AE24" i="33"/>
  <c r="AF24" i="33"/>
  <c r="AG24" i="33"/>
  <c r="AH24" i="33"/>
  <c r="AI24" i="33"/>
  <c r="AJ24" i="33"/>
  <c r="C25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C26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AI26" i="33"/>
  <c r="AJ26" i="33"/>
  <c r="B16" i="33"/>
  <c r="B17" i="33"/>
  <c r="B18" i="33"/>
  <c r="B19" i="33"/>
  <c r="B20" i="33"/>
  <c r="B21" i="33"/>
  <c r="B22" i="33"/>
  <c r="B23" i="33"/>
  <c r="B24" i="33"/>
  <c r="B25" i="33"/>
  <c r="B26" i="33"/>
  <c r="B15" i="33"/>
  <c r="V130" i="25"/>
  <c r="V131" i="25"/>
  <c r="V132" i="25"/>
  <c r="V129" i="25"/>
  <c r="V122" i="25"/>
  <c r="V71" i="25"/>
  <c r="V72" i="25"/>
  <c r="V70" i="25"/>
  <c r="V56" i="25"/>
  <c r="V57" i="25"/>
  <c r="V58" i="25"/>
  <c r="V59" i="25"/>
  <c r="V60" i="25"/>
  <c r="V61" i="25"/>
  <c r="V62" i="25"/>
  <c r="V63" i="25"/>
  <c r="V64" i="25"/>
  <c r="V55" i="25"/>
  <c r="V46" i="25"/>
  <c r="V47" i="25"/>
  <c r="V48" i="25"/>
  <c r="V45" i="25"/>
  <c r="V30" i="25"/>
</calcChain>
</file>

<file path=xl/sharedStrings.xml><?xml version="1.0" encoding="utf-8"?>
<sst xmlns="http://schemas.openxmlformats.org/spreadsheetml/2006/main" count="2926" uniqueCount="865">
  <si>
    <t>Гаражные секционные ворота "Алютех"</t>
  </si>
  <si>
    <t>Trend</t>
  </si>
  <si>
    <t>Classic</t>
  </si>
  <si>
    <t>Микроволна</t>
  </si>
  <si>
    <t>S-гофр (узкий)</t>
  </si>
  <si>
    <t>M-гофр (средний)</t>
  </si>
  <si>
    <t>L-гофр (широкий)</t>
  </si>
  <si>
    <t>Филенка</t>
  </si>
  <si>
    <t>Панели с текстурой наружной поверхности woodgrain (срез дерева)</t>
  </si>
  <si>
    <t>Панели с текстурой наружной поверхности smooth (гладкая)</t>
  </si>
  <si>
    <t>500, 625 мм</t>
  </si>
  <si>
    <t>Виды сэндвич-панелей</t>
  </si>
  <si>
    <t>450, 500 мм</t>
  </si>
  <si>
    <t>425, 450, 475, 500, 525 мм</t>
  </si>
  <si>
    <t>Высота сэндвич-панелей:</t>
  </si>
  <si>
    <t>Текстура smooth (гладкая)</t>
  </si>
  <si>
    <t>Все сэндвич-панели с внутренней стороны:  S- гофр, woodgrain, RAL 9002</t>
  </si>
  <si>
    <t>Технические характеристики гаражных ворот</t>
  </si>
  <si>
    <t>Показатель</t>
  </si>
  <si>
    <t>Растяж.</t>
  </si>
  <si>
    <t>Торсион.</t>
  </si>
  <si>
    <t xml:space="preserve">Сопротивление теплопередаче ворот , м2°С/Вт </t>
  </si>
  <si>
    <r>
      <t>Масса полотна ворот без усиливающих профилей, кг/м</t>
    </r>
    <r>
      <rPr>
        <sz val="10"/>
        <color theme="1"/>
        <rFont val="Calibri"/>
        <family val="2"/>
        <charset val="204"/>
      </rPr>
      <t>²</t>
    </r>
  </si>
  <si>
    <t>Масса полотна ворот с усиливающими профилями, кг/м²</t>
  </si>
  <si>
    <t>Опция -  покраска сэндвич-панелей с наружной и/или внутренней сторон в цвета по каталогу RAL</t>
  </si>
  <si>
    <t>Покраска в перламутровые, светоотражающие цвета, цвета металлик - по запросу. Не рекомендуется устанавливать ворота темных цветов на солнечной стороне зданий из-за возможного прогиба панелей при нагревании и ограничения работоспособности ворот.</t>
  </si>
  <si>
    <t>Цвета, указанные в таблице, имеют близкое соответствие шкале RAL</t>
  </si>
  <si>
    <t>Двойные пружины растяжения располагаются внутри угловых стоек, обеспечивая защиту от защемления и отскока</t>
  </si>
  <si>
    <t>min</t>
  </si>
  <si>
    <t>max</t>
  </si>
  <si>
    <t>Параметр</t>
  </si>
  <si>
    <t>Перемычка (H), мм</t>
  </si>
  <si>
    <t>Ручное управление</t>
  </si>
  <si>
    <t>Автоматическое управление</t>
  </si>
  <si>
    <r>
      <t xml:space="preserve">Ворота Trend, Classic с </t>
    </r>
    <r>
      <rPr>
        <b/>
        <u/>
        <sz val="11"/>
        <color theme="1"/>
        <rFont val="Calibri"/>
        <family val="2"/>
        <charset val="204"/>
        <scheme val="minor"/>
      </rPr>
      <t>торсионными</t>
    </r>
    <r>
      <rPr>
        <b/>
        <sz val="11"/>
        <color theme="1"/>
        <rFont val="Calibri"/>
        <family val="2"/>
        <charset val="204"/>
        <scheme val="minor"/>
      </rPr>
      <t xml:space="preserve"> пружинами </t>
    </r>
  </si>
  <si>
    <r>
      <t xml:space="preserve">Ворота Trend, Classic с пружинами </t>
    </r>
    <r>
      <rPr>
        <b/>
        <u/>
        <sz val="11"/>
        <color theme="1"/>
        <rFont val="Calibri"/>
        <family val="2"/>
        <charset val="204"/>
        <scheme val="minor"/>
      </rPr>
      <t>растяжения</t>
    </r>
  </si>
  <si>
    <t>Ресурс пружин: 25.000 циклов</t>
  </si>
  <si>
    <t>Тип ворот</t>
  </si>
  <si>
    <t>Вид управления воротами</t>
  </si>
  <si>
    <t>Тип монтажа</t>
  </si>
  <si>
    <t>Гаражные без калитки</t>
  </si>
  <si>
    <t>ручное</t>
  </si>
  <si>
    <t>низкий</t>
  </si>
  <si>
    <t>с помощью электропривода</t>
  </si>
  <si>
    <t>Гаражные с калиткой</t>
  </si>
  <si>
    <t>стандартный</t>
  </si>
  <si>
    <t>высокий</t>
  </si>
  <si>
    <r>
      <t>Минимальная высота перемычки Н</t>
    </r>
    <r>
      <rPr>
        <b/>
        <sz val="8"/>
        <rFont val="Calibri"/>
        <family val="2"/>
        <charset val="204"/>
        <scheme val="minor"/>
      </rPr>
      <t>min</t>
    </r>
    <r>
      <rPr>
        <b/>
        <sz val="10"/>
        <rFont val="Calibri"/>
        <family val="2"/>
        <charset val="204"/>
        <scheme val="minor"/>
      </rPr>
      <t>, мм</t>
    </r>
  </si>
  <si>
    <t>Высота проезда в свету</t>
  </si>
  <si>
    <t>Высота проезда в свету, мм</t>
  </si>
  <si>
    <t>RM-170</t>
  </si>
  <si>
    <t>RM-100</t>
  </si>
  <si>
    <t>Ширина проема в свету, мм</t>
  </si>
  <si>
    <t>Высота проема (RM), мм</t>
  </si>
  <si>
    <t>Ширина проема (LDB), мм</t>
  </si>
  <si>
    <t>LDB-50</t>
  </si>
  <si>
    <t>RM-120, RM-25</t>
  </si>
  <si>
    <t>RM-25</t>
  </si>
  <si>
    <t xml:space="preserve">Гаражные с калиткой </t>
  </si>
  <si>
    <t>RM-150, RM-80</t>
  </si>
  <si>
    <t>RM-80</t>
  </si>
  <si>
    <t>Гаражные с калиткой или без нее</t>
  </si>
  <si>
    <t>RM-170, RM-100</t>
  </si>
  <si>
    <t>RM-195, RM-125</t>
  </si>
  <si>
    <t>RM-125</t>
  </si>
  <si>
    <t>RM</t>
  </si>
  <si>
    <r>
      <t xml:space="preserve">Типы монтажа для ворот серии Trend: </t>
    </r>
    <r>
      <rPr>
        <b/>
        <i/>
        <u/>
        <sz val="11"/>
        <color theme="1"/>
        <rFont val="Calibri"/>
        <family val="2"/>
        <charset val="204"/>
        <scheme val="minor"/>
      </rPr>
      <t>низкий, стандартный. Окрашенные торсионные пружины.</t>
    </r>
  </si>
  <si>
    <r>
      <t xml:space="preserve">Типы монтажа для ворот серии Classic: </t>
    </r>
    <r>
      <rPr>
        <b/>
        <i/>
        <u/>
        <sz val="11"/>
        <color theme="1"/>
        <rFont val="Calibri"/>
        <family val="2"/>
        <charset val="204"/>
        <scheme val="minor"/>
      </rPr>
      <t>низкий, стандартный, высокий. Окрашенные торсионные пружины.</t>
    </r>
  </si>
  <si>
    <t xml:space="preserve"> -</t>
  </si>
  <si>
    <r>
      <t>¹ показатель расчитан для ворот площадью 8,125 м</t>
    </r>
    <r>
      <rPr>
        <sz val="11"/>
        <color theme="1"/>
        <rFont val="Calibri"/>
        <family val="2"/>
        <charset val="204"/>
      </rPr>
      <t>². Испытания проведены в ift. Rosenheim GmbH (Германия)</t>
    </r>
  </si>
  <si>
    <t>Стандартный монтаж</t>
  </si>
  <si>
    <t>Низкий монтаж</t>
  </si>
  <si>
    <t>Высокий монтаж</t>
  </si>
  <si>
    <t>Встроенный монтаж  для ворот Trend, Classic</t>
  </si>
  <si>
    <t>Вернуться к содержанию</t>
  </si>
  <si>
    <t>Примеры проемов, для которых применяется встроенный монтаж</t>
  </si>
  <si>
    <t>Параметры и применяемость встроенного монтажа</t>
  </si>
  <si>
    <t>Боковые заплечики, мм</t>
  </si>
  <si>
    <t>Верхняя перемычка, мм</t>
  </si>
  <si>
    <t>Типы комплектов для встроенного монтажа</t>
  </si>
  <si>
    <t>0-125 мм</t>
  </si>
  <si>
    <t>0-145 мм</t>
  </si>
  <si>
    <t>Тип балансировки/Тип монтажа</t>
  </si>
  <si>
    <t>пружины растяжения,
торсионные пружины (низкий монтаж)</t>
  </si>
  <si>
    <t>Состав комплектов для встроенного монтажа</t>
  </si>
  <si>
    <t>FWO100,
FWO145</t>
  </si>
  <si>
    <t>FWO145/145-40</t>
  </si>
  <si>
    <t>FWO145</t>
  </si>
  <si>
    <t xml:space="preserve"> - 3 декоративных наличника шириной 145 мм;</t>
  </si>
  <si>
    <t xml:space="preserve"> - комплект кронштейнов и крепежных элементов для установки рамы ворот и декоративных наличников.</t>
  </si>
  <si>
    <t>FWO100/145-40</t>
  </si>
  <si>
    <t>FWO100</t>
  </si>
  <si>
    <t xml:space="preserve"> - 2 декоративных наличника шириной 107 мм (боковые наличники);</t>
  </si>
  <si>
    <t xml:space="preserve"> - 1 декоративный наличник шириной 145 мм (верхний наличник);</t>
  </si>
  <si>
    <t>Стандартные цвета декоративных наличников для встроенного монтажа</t>
  </si>
  <si>
    <t>Указанные цвета имеют близкое соответствие шкале RAL</t>
  </si>
  <si>
    <t>Варианты установки комплектов для встроенного монтажа</t>
  </si>
  <si>
    <t>Trend, Classic</t>
  </si>
  <si>
    <t>Монтаж боковых декоративных наличников</t>
  </si>
  <si>
    <t>За проемом</t>
  </si>
  <si>
    <t>В проеме</t>
  </si>
  <si>
    <t>Перед проемом</t>
  </si>
  <si>
    <t>Монтаж верхнего декоративного наличника</t>
  </si>
  <si>
    <t>Внешний вид полотна</t>
  </si>
  <si>
    <t>Состав стандартного комплекта ворот</t>
  </si>
  <si>
    <t>1. Полотно из стальных сэндвич-панелей толщиной 45 мм с защитой от защемления пальцев. На торцы панелей установлены боковые накладки, окрашенные в бело-серый цвет (близкий RAL 9002).</t>
  </si>
  <si>
    <t>2. Верхний и нижний стальные концевые профили. Нижний концевой профиль имеет скрытый монтаж и не виден с внешей стороны ворот.  Верхний профиль окрашен в бело-серый цвет (близкий RAL 9002).</t>
  </si>
  <si>
    <t>3. Боковые и верхняя 2-х лепестковые уплотнительные вставки из EPDM-материала, сохраняющего эластичность при низких температурах и не впитывающего влагу .</t>
  </si>
  <si>
    <t>4. Нижняя уплотнительная вставка из EPDM-материала с полостью под установку оптосенсоров.</t>
  </si>
  <si>
    <t>6. Промежуточные петли из нержавеющей стали.</t>
  </si>
  <si>
    <t>5. Комплект нижних, боковых и верхних регулируемых роликовых кронштейнов, изготовленных из материалов с высокими антикоррозийными свойствами (нержавеющая сталь, алюминий).</t>
  </si>
  <si>
    <t>7. Система направляющих из горячеоцинкованной стали.</t>
  </si>
  <si>
    <t>8. Система подвешения горизонтальных направляющих CS-1 (высота подвеса 300 мм).</t>
  </si>
  <si>
    <t>9. Комплект оцинкованного крепежа, необходимого для сборки ворот.</t>
  </si>
  <si>
    <t>11. Канат для ручного подъема ворот.</t>
  </si>
  <si>
    <t>12. Пружинный засов.</t>
  </si>
  <si>
    <t>13. Вертикальная или горизонтальная упаковка (в зависимости от комплектации ворот).</t>
  </si>
  <si>
    <t>Пружины растяжения</t>
  </si>
  <si>
    <t>Торсионные пружины</t>
  </si>
  <si>
    <t>14. Торсионный вал с пружинами. Ресурс пружин: 25 000 циклов подъема-опускания.</t>
  </si>
  <si>
    <t>15. Устройства защиты от падения полотна при поломке пружины (храповые муфты).</t>
  </si>
  <si>
    <t xml:space="preserve"> </t>
  </si>
  <si>
    <r>
      <rPr>
        <b/>
        <sz val="11"/>
        <color theme="1"/>
        <rFont val="Calibri"/>
        <family val="2"/>
        <charset val="204"/>
        <scheme val="minor"/>
      </rPr>
      <t xml:space="preserve">Микроволна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b/>
        <sz val="11"/>
        <color theme="1"/>
        <rFont val="Calibri"/>
        <family val="2"/>
        <charset val="204"/>
        <scheme val="minor"/>
      </rPr>
      <t xml:space="preserve">, S-гофр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sz val="11"/>
        <color theme="1"/>
        <rFont val="Calibri"/>
        <family val="2"/>
        <charset val="204"/>
        <scheme val="minor"/>
      </rPr>
      <t xml:space="preserve">: RAL 9016, RAL 9006, RAL 8017, RAL 8014,  RAL 7016, RAL 6005, RAL 5010, RAL 3004, RAL 1015, ADS 703. </t>
    </r>
  </si>
  <si>
    <r>
      <rPr>
        <b/>
        <sz val="11"/>
        <color theme="1"/>
        <rFont val="Calibri"/>
        <family val="2"/>
        <charset val="204"/>
        <scheme val="minor"/>
      </rPr>
      <t xml:space="preserve">М-гофр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sz val="11"/>
        <color theme="1"/>
        <rFont val="Calibri"/>
        <family val="2"/>
        <charset val="204"/>
        <scheme val="minor"/>
      </rPr>
      <t xml:space="preserve">: RAL 9016, RAL 8014;  </t>
    </r>
    <r>
      <rPr>
        <b/>
        <sz val="11"/>
        <color theme="1"/>
        <rFont val="Calibri"/>
        <family val="2"/>
        <charset val="204"/>
        <scheme val="minor"/>
      </rPr>
      <t xml:space="preserve">М-гофр </t>
    </r>
    <r>
      <rPr>
        <b/>
        <i/>
        <sz val="11"/>
        <color theme="1"/>
        <rFont val="Calibri"/>
        <family val="2"/>
        <charset val="204"/>
        <scheme val="minor"/>
      </rPr>
      <t>smooth</t>
    </r>
    <r>
      <rPr>
        <sz val="11"/>
        <color theme="1"/>
        <rFont val="Calibri"/>
        <family val="2"/>
        <charset val="204"/>
        <scheme val="minor"/>
      </rPr>
      <t xml:space="preserve">: RAL 9016, RAL 7016; </t>
    </r>
    <r>
      <rPr>
        <b/>
        <sz val="11"/>
        <color theme="1"/>
        <rFont val="Calibri"/>
        <family val="2"/>
        <charset val="204"/>
        <scheme val="minor"/>
      </rPr>
      <t xml:space="preserve">L-гофр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sz val="11"/>
        <color theme="1"/>
        <rFont val="Calibri"/>
        <family val="2"/>
        <charset val="204"/>
        <scheme val="minor"/>
      </rPr>
      <t xml:space="preserve">: RAL 9016, RAL 8014; </t>
    </r>
    <r>
      <rPr>
        <b/>
        <sz val="11"/>
        <color theme="1"/>
        <rFont val="Calibri"/>
        <family val="2"/>
        <charset val="204"/>
        <scheme val="minor"/>
      </rPr>
      <t xml:space="preserve">L-гофр </t>
    </r>
    <r>
      <rPr>
        <b/>
        <i/>
        <sz val="11"/>
        <color theme="1"/>
        <rFont val="Calibri"/>
        <family val="2"/>
        <charset val="204"/>
        <scheme val="minor"/>
      </rPr>
      <t>smooth</t>
    </r>
    <r>
      <rPr>
        <sz val="11"/>
        <color theme="1"/>
        <rFont val="Calibri"/>
        <family val="2"/>
        <charset val="204"/>
        <scheme val="minor"/>
      </rPr>
      <t xml:space="preserve">: RAL 9016, RAL 7016, ADS 703. </t>
    </r>
  </si>
  <si>
    <t xml:space="preserve">     L-гофр (широкий)</t>
  </si>
  <si>
    <r>
      <t xml:space="preserve">Филенка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b/>
        <sz val="11"/>
        <color theme="1"/>
        <rFont val="Calibri"/>
        <family val="2"/>
        <charset val="204"/>
        <scheme val="minor"/>
      </rPr>
      <t xml:space="preserve">: </t>
    </r>
    <r>
      <rPr>
        <sz val="11"/>
        <color theme="1"/>
        <rFont val="Calibri"/>
        <family val="2"/>
        <charset val="204"/>
        <scheme val="minor"/>
      </rPr>
      <t>RAL 9016, RAL 8014.</t>
    </r>
  </si>
  <si>
    <r>
      <t xml:space="preserve">Филенка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b/>
        <sz val="11"/>
        <color theme="1"/>
        <rFont val="Calibri"/>
        <family val="2"/>
        <charset val="204"/>
        <scheme val="minor"/>
      </rPr>
      <t>: золотой дуб, темный дуб.</t>
    </r>
  </si>
  <si>
    <t>Эффективная теплоизоляция</t>
  </si>
  <si>
    <t>Коэффициент сопротивления теплопередаче ворот Classic 6x3 м составляет 1,00 м2 °C/Bт*, что сопоставимо с характеристиками кирпичной стены толщиной 60 см.</t>
  </si>
  <si>
    <t>Превосходная прочность</t>
  </si>
  <si>
    <t>Испытания проведены в ift Rosenheim GmbH (Германия)</t>
  </si>
  <si>
    <t>Долговечная эксплуатация</t>
  </si>
  <si>
    <t>Панель 45 мм —гарантия стойкости ворот ко взлому и ветровым нагрузкам. Ворота выдерживают нагрузку 700 Па, что соответствует скорости ветра 120 км/час.</t>
  </si>
  <si>
    <t>Панели имеют замкнутый контур стальных листов, которые скреплены между собой в «замок». Это исключает расслоение панелей при нагреве, резком опускании ворот и ударе.</t>
  </si>
  <si>
    <t>Стойкость к коррозии</t>
  </si>
  <si>
    <t>Полотно ворот выдерживает воздействие «соляного тумана» в течение 750 часов. А это соответствует 15 годам эксплуатации в прибрежных зонах и загрязненных промышленных районах.</t>
  </si>
  <si>
    <t>Испытания проведены РУП "Институт БелНИИС", Беларусь</t>
  </si>
  <si>
    <t>Надежная герметизация</t>
  </si>
  <si>
    <t>Боковой и верхний EPDM-уплотнители имеют 2 эластичных лепестка, которые создают дополнительную «воздушную камеру». Регулируемые роликовые кронштейны гарантируют примыкание полотна ворот к проему.</t>
  </si>
  <si>
    <t>Гарантированная безопасность</t>
  </si>
  <si>
    <t>Конструкция ворот обеспечивает защиту от:
• защемления пальцев;
• зацепа и пореза;
• неконтролируемого движения полотна;
• падения полотна;</t>
  </si>
  <si>
    <r>
      <t xml:space="preserve">Гаражные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 xml:space="preserve">Classic </t>
    </r>
  </si>
  <si>
    <t>Прайс-лист на гаражные ворота серии Classic с рисунком сэндвич-панелей микроволна, S-/M-/L-гофр</t>
  </si>
  <si>
    <t>Прайс-лист на гаражные ворота серии Classic с рисунком сэндвич-панелей филенка</t>
  </si>
  <si>
    <t>Преимущества гаражных ворот серии Classic</t>
  </si>
  <si>
    <t>1. Полотно из стальных сэндвич-панелей толщиной 40 мм с защитой от защемления пальцев. На торцы панелей установлены боковые накладки, окрашенные в бело-серый цвет (близкий RAL 9002).</t>
  </si>
  <si>
    <t>3. Боковые и верхняя 1 лепестковые уплотнительные вставки.</t>
  </si>
  <si>
    <t>5. Комплект нижних, боковых и верхних регулируемых роликовых кронштейнов, изготовленных из оцинкованной стали.</t>
  </si>
  <si>
    <t>6. Промежуточные петли из оцинкованной стали.</t>
  </si>
  <si>
    <t>10. Ручка для подъема-опускания ворот.</t>
  </si>
  <si>
    <t>Прайс-лист на гаражные ворота серии Trend с рисунком сэндвич-панелей микроволна, S-/M-/L-гофр</t>
  </si>
  <si>
    <t>Прайс-лист на гаражные ворота серии Trend с рисунком сэндвич-панелей филенка</t>
  </si>
  <si>
    <t>Преимущества гаражных ворот серии Trend</t>
  </si>
  <si>
    <t xml:space="preserve">14. Комплект балансировки полотна ворот с дуплексной системой пружин растяжения (пружина в пружине). </t>
  </si>
  <si>
    <t>Ресурс пружин: 25 000 циклов подъема-опускания.</t>
  </si>
  <si>
    <t>14. Комплект балансировки полотна ворот с дуплексной системой пружин растяжения (пружина в пружине).</t>
  </si>
  <si>
    <t>Ворота соответствуют требованиям стандартов и других нормативных документов Российской Федерации (ГОСТ 31174-2003), Республики Беларусь (СТБ 12604-2003), Украины (ТУ У В.2.6-28.1-35234409-001:2008), 
Европейского союза (EN 12604, EN 12453).</t>
  </si>
  <si>
    <t>Промышленные секционные ворота "Алютех"</t>
  </si>
  <si>
    <t>ProTrend</t>
  </si>
  <si>
    <t>ProPlus</t>
  </si>
  <si>
    <t>woodgrain</t>
  </si>
  <si>
    <t>Рисунок снаружи</t>
  </si>
  <si>
    <t>Тиснение снаружи</t>
  </si>
  <si>
    <t>Стандартные цвета</t>
  </si>
  <si>
    <t>Высота панелей</t>
  </si>
  <si>
    <t>500 мм, 
625 мм</t>
  </si>
  <si>
    <r>
      <rPr>
        <b/>
        <sz val="11"/>
        <color theme="1"/>
        <rFont val="Calibri"/>
        <family val="2"/>
        <charset val="204"/>
        <scheme val="minor"/>
      </rPr>
      <t xml:space="preserve">Теплые, коррозионностойкие, прочные ворота:
- </t>
    </r>
    <r>
      <rPr>
        <sz val="11"/>
        <color theme="1"/>
        <rFont val="Calibri"/>
        <family val="2"/>
        <charset val="204"/>
        <scheme val="minor"/>
      </rPr>
      <t>полотно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из сэндвич-панелей </t>
    </r>
    <r>
      <rPr>
        <b/>
        <u/>
        <sz val="11"/>
        <color theme="1"/>
        <rFont val="Calibri"/>
        <family val="2"/>
        <charset val="204"/>
        <scheme val="minor"/>
      </rPr>
      <t>толщиной 45 мм. Полиуретановое декоративное покрытие с частицами полиамида;</t>
    </r>
    <r>
      <rPr>
        <sz val="11"/>
        <color theme="1"/>
        <rFont val="Calibri"/>
        <family val="2"/>
        <charset val="204"/>
        <scheme val="minor"/>
      </rPr>
      <t xml:space="preserve">
- петли и </t>
    </r>
    <r>
      <rPr>
        <b/>
        <u/>
        <sz val="11"/>
        <color theme="1"/>
        <rFont val="Calibri"/>
        <family val="2"/>
        <charset val="204"/>
        <scheme val="minor"/>
      </rPr>
      <t>регулируемые</t>
    </r>
    <r>
      <rPr>
        <sz val="11"/>
        <color theme="1"/>
        <rFont val="Calibri"/>
        <family val="2"/>
        <charset val="204"/>
        <scheme val="minor"/>
      </rPr>
      <t xml:space="preserve"> кронштейны из </t>
    </r>
    <r>
      <rPr>
        <b/>
        <u/>
        <sz val="11"/>
        <color theme="1"/>
        <rFont val="Calibri"/>
        <family val="2"/>
        <charset val="204"/>
        <scheme val="minor"/>
      </rPr>
      <t>нержавеющей стали</t>
    </r>
    <r>
      <rPr>
        <sz val="11"/>
        <color theme="1"/>
        <rFont val="Calibri"/>
        <family val="2"/>
        <charset val="204"/>
        <scheme val="minor"/>
      </rPr>
      <t xml:space="preserve">;
 - система направляющих </t>
    </r>
    <r>
      <rPr>
        <b/>
        <u/>
        <sz val="11"/>
        <color theme="1"/>
        <rFont val="Calibri"/>
        <family val="2"/>
        <charset val="204"/>
        <scheme val="minor"/>
      </rPr>
      <t>устанавливается за проемом</t>
    </r>
    <r>
      <rPr>
        <sz val="11"/>
        <color theme="1"/>
        <rFont val="Calibri"/>
        <family val="2"/>
        <charset val="204"/>
        <scheme val="minor"/>
      </rPr>
      <t xml:space="preserve">. Профили из горячеоцинкованной стали;
-  торсионный вал с пружинами ресурсом </t>
    </r>
    <r>
      <rPr>
        <b/>
        <u/>
        <sz val="11"/>
        <color theme="1"/>
        <rFont val="Calibri"/>
        <family val="2"/>
        <charset val="204"/>
        <scheme val="minor"/>
      </rPr>
      <t>25.000 циклов</t>
    </r>
    <r>
      <rPr>
        <sz val="11"/>
        <color theme="1"/>
        <rFont val="Calibri"/>
        <family val="2"/>
        <charset val="204"/>
        <scheme val="minor"/>
      </rPr>
      <t xml:space="preserve">;
- устройства </t>
    </r>
    <r>
      <rPr>
        <b/>
        <u/>
        <sz val="11"/>
        <color theme="1"/>
        <rFont val="Calibri"/>
        <family val="2"/>
        <charset val="204"/>
        <scheme val="minor"/>
      </rPr>
      <t>защиты от падения</t>
    </r>
    <r>
      <rPr>
        <sz val="11"/>
        <color theme="1"/>
        <rFont val="Calibri"/>
        <family val="2"/>
        <charset val="204"/>
        <scheme val="minor"/>
      </rPr>
      <t xml:space="preserve"> при поломке пружины в базовой комплектации;
- устройства </t>
    </r>
    <r>
      <rPr>
        <b/>
        <u/>
        <sz val="11"/>
        <color theme="1"/>
        <rFont val="Calibri"/>
        <family val="2"/>
        <charset val="204"/>
        <scheme val="minor"/>
      </rPr>
      <t>защиты от падения</t>
    </r>
    <r>
      <rPr>
        <sz val="11"/>
        <color theme="1"/>
        <rFont val="Calibri"/>
        <family val="2"/>
        <charset val="204"/>
        <scheme val="minor"/>
      </rPr>
      <t xml:space="preserve"> полотна при обрыве тросов в базовой комплектации. </t>
    </r>
  </si>
  <si>
    <t>Технические характеристики промышленных ворот</t>
  </si>
  <si>
    <t>с калиткой</t>
  </si>
  <si>
    <t>без калитки</t>
  </si>
  <si>
    <t>Сопротивление ветровой нагрузке (ГОСТ 31174)</t>
  </si>
  <si>
    <t>Звукоизоляция (ГОСТ 31174)</t>
  </si>
  <si>
    <r>
      <t>¹ показатель расчитан для ворот площадью 25 м</t>
    </r>
    <r>
      <rPr>
        <sz val="11"/>
        <color theme="1"/>
        <rFont val="Calibri"/>
        <family val="2"/>
        <charset val="204"/>
      </rPr>
      <t>². Испытания проведены в ift. Rosenheim GmbH (Германия)</t>
    </r>
  </si>
  <si>
    <t>Технические характеристикисэндвич-панели</t>
  </si>
  <si>
    <t xml:space="preserve">Приведенное сопротивление теплопередаче сэндвич-панели «Алютех», м2°С/Вт </t>
  </si>
  <si>
    <t>Группа горючести (ГОСТ 30244-94)</t>
  </si>
  <si>
    <t>Группа воспламеняемости (ГОСТ 30402-94)</t>
  </si>
  <si>
    <t>Дымообразующая способность (ГОСТ 12.1.044-89)</t>
  </si>
  <si>
    <t>Токсичность продуктов горения (ГОСТ 12.1.044-89)</t>
  </si>
  <si>
    <r>
      <t>Класс А (700 Па)</t>
    </r>
    <r>
      <rPr>
        <sz val="10"/>
        <color theme="1"/>
        <rFont val="Calibri"/>
        <family val="2"/>
        <charset val="204"/>
      </rPr>
      <t>³</t>
    </r>
  </si>
  <si>
    <t>² показатель расчитан для ворот площадью 18 м². Испытания проведены в ift. Rosenheim GmbH (Германия)</t>
  </si>
  <si>
    <t>³ испытания проведены в лаборатории Научно-исследовательского стоительного института (NISI, Болгария)</t>
  </si>
  <si>
    <t>² испытания проведены в лаборатории Научно-исследовательского стоительного института (NISI, Болгария)</t>
  </si>
  <si>
    <t>Стойкость к коррозии элементов полотна ворот (панели, боковые накладки)</t>
  </si>
  <si>
    <t xml:space="preserve">В1¹ </t>
  </si>
  <si>
    <t xml:space="preserve">Г2¹ </t>
  </si>
  <si>
    <t xml:space="preserve">Д2¹ </t>
  </si>
  <si>
    <t xml:space="preserve">Т2¹ </t>
  </si>
  <si>
    <t>² испытания проведены лабораторией РУП "Институт БелНИИС", г. Минск Республика Беларусь</t>
  </si>
  <si>
    <r>
      <t>Класс А (700 Па)</t>
    </r>
    <r>
      <rPr>
        <sz val="11"/>
        <color theme="1"/>
        <rFont val="Calibri"/>
        <family val="2"/>
        <charset val="204"/>
      </rPr>
      <t>²</t>
    </r>
  </si>
  <si>
    <r>
      <t>Масса полотна ворот без усиливающих профилей, кг/м</t>
    </r>
    <r>
      <rPr>
        <sz val="11"/>
        <color theme="1"/>
        <rFont val="Calibri"/>
        <family val="2"/>
        <charset val="204"/>
      </rPr>
      <t>²</t>
    </r>
  </si>
  <si>
    <r>
      <t>750 часов "соляного тумана"</t>
    </r>
    <r>
      <rPr>
        <sz val="11"/>
        <color theme="1"/>
        <rFont val="Calibri"/>
        <family val="2"/>
        <charset val="204"/>
      </rPr>
      <t>≈ 15 лет эксплуатации в прибрежных зонах²</t>
    </r>
  </si>
  <si>
    <t>¹ испытания проведены лабораторией ООО "ЦИС НИИЖБ-Полигон", г. Москва Российская Федерация</t>
  </si>
  <si>
    <t>Монтажные размеры</t>
  </si>
  <si>
    <t>Тип монтажа рекомендуется выбирать, исходя из имеющейся высоты перемычки (параметр Н):</t>
  </si>
  <si>
    <t>Стандартный</t>
  </si>
  <si>
    <t>Низкий</t>
  </si>
  <si>
    <t>Высокий с верхним расположением вала</t>
  </si>
  <si>
    <t>Высокий с нижним расположением вала</t>
  </si>
  <si>
    <t>Вертикальный с верхним расположением вала</t>
  </si>
  <si>
    <t>Вертикальный с нижним расположением вала</t>
  </si>
  <si>
    <t>Наклонный</t>
  </si>
  <si>
    <t>Наклонный низкий</t>
  </si>
  <si>
    <t>Наклонный высокий с верхним расположением вала</t>
  </si>
  <si>
    <t>Наклонный высокий с нижним расположением вала</t>
  </si>
  <si>
    <t>Высота проема + 340</t>
  </si>
  <si>
    <t>Монтажные схемы</t>
  </si>
  <si>
    <t>Промышленные и панорамные секционные ворота "Алютех"</t>
  </si>
  <si>
    <t>ProPlus, ProTrend</t>
  </si>
  <si>
    <t>AluPro, AluTrend, AluTherm</t>
  </si>
  <si>
    <t>AluLine</t>
  </si>
  <si>
    <r>
      <t>7000</t>
    </r>
    <r>
      <rPr>
        <sz val="11"/>
        <color theme="1"/>
        <rFont val="Calibri"/>
        <family val="2"/>
        <charset val="204"/>
      </rPr>
      <t>¹</t>
    </r>
  </si>
  <si>
    <t>7000¹</t>
  </si>
  <si>
    <r>
      <t>5335</t>
    </r>
    <r>
      <rPr>
        <sz val="11"/>
        <color theme="1"/>
        <rFont val="Calibri"/>
        <family val="2"/>
        <charset val="204"/>
      </rPr>
      <t>²</t>
    </r>
  </si>
  <si>
    <r>
      <t>5335</t>
    </r>
    <r>
      <rPr>
        <sz val="11"/>
        <color theme="1"/>
        <rFont val="Calibri"/>
        <family val="2"/>
        <charset val="204"/>
      </rPr>
      <t>³</t>
    </r>
  </si>
  <si>
    <r>
      <rPr>
        <sz val="11"/>
        <color theme="1"/>
        <rFont val="Calibri"/>
        <family val="2"/>
        <charset val="204"/>
      </rPr>
      <t>¹</t>
    </r>
    <r>
      <rPr>
        <sz val="11"/>
        <color theme="1"/>
        <rFont val="Calibri"/>
        <family val="2"/>
        <charset val="204"/>
        <scheme val="minor"/>
      </rPr>
      <t xml:space="preserve"> по запросу возможно изготовление ворот шириной до 8000 мм</t>
    </r>
  </si>
  <si>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по запросу возможно изготовление ворот высотой до 7000 мм</t>
    </r>
  </si>
  <si>
    <t>³по запросу возможно изготовление ворот высотой до 6000 мм</t>
  </si>
  <si>
    <t>Высота перемычки, мм</t>
  </si>
  <si>
    <t>410 
(RM&lt;3000 мм)</t>
  </si>
  <si>
    <r>
      <t>Максимальная высота ворот (RM</t>
    </r>
    <r>
      <rPr>
        <b/>
        <sz val="8"/>
        <color theme="1"/>
        <rFont val="Calibri"/>
        <family val="2"/>
        <charset val="204"/>
        <scheme val="minor"/>
      </rPr>
      <t>max</t>
    </r>
    <r>
      <rPr>
        <b/>
        <sz val="11"/>
        <color theme="1"/>
        <rFont val="Calibri"/>
        <family val="2"/>
        <charset val="204"/>
        <scheme val="minor"/>
      </rPr>
      <t>), мм</t>
    </r>
  </si>
  <si>
    <r>
      <t>Максимальная ширина ворот (LDB</t>
    </r>
    <r>
      <rPr>
        <b/>
        <sz val="8"/>
        <color theme="1"/>
        <rFont val="Calibri"/>
        <family val="2"/>
        <charset val="204"/>
        <scheme val="minor"/>
      </rPr>
      <t>max</t>
    </r>
    <r>
      <rPr>
        <b/>
        <sz val="11"/>
        <color theme="1"/>
        <rFont val="Calibri"/>
        <family val="2"/>
        <charset val="204"/>
        <scheme val="minor"/>
      </rPr>
      <t>), мм</t>
    </r>
  </si>
  <si>
    <t>430 
(3005&lt;RM&lt;4000)</t>
  </si>
  <si>
    <t>530
(RM&gt;4000)</t>
  </si>
  <si>
    <t>230 (для ворот без калитки)</t>
  </si>
  <si>
    <t>250 (для ворот с калиткой)</t>
  </si>
  <si>
    <t>RM-135</t>
  </si>
  <si>
    <t xml:space="preserve">RM </t>
  </si>
  <si>
    <t>Высокий с нижним 
расположением вала</t>
  </si>
  <si>
    <t>RM+340</t>
  </si>
  <si>
    <t>Вертикальный с нижним 
расположением вала</t>
  </si>
  <si>
    <t>490 
(RM&lt;5335)</t>
  </si>
  <si>
    <t>600 (RM&gt;5335)</t>
  </si>
  <si>
    <r>
      <t xml:space="preserve">Промышленные секционные ворота "Алютех" с </t>
    </r>
    <r>
      <rPr>
        <b/>
        <sz val="11"/>
        <color rgb="FFFF0000"/>
        <rFont val="Calibri"/>
        <family val="2"/>
        <charset val="204"/>
        <scheme val="minor"/>
      </rPr>
      <t>одновальной</t>
    </r>
    <r>
      <rPr>
        <sz val="11"/>
        <color theme="1"/>
        <rFont val="Calibri"/>
        <family val="2"/>
        <charset val="204"/>
        <scheme val="minor"/>
      </rPr>
      <t xml:space="preserve"> системой балансировки имеют 10 типов монтжа.</t>
    </r>
  </si>
  <si>
    <r>
      <t xml:space="preserve">Промышленные секционные ворота "Алютех" с </t>
    </r>
    <r>
      <rPr>
        <b/>
        <sz val="11"/>
        <color rgb="FFFF0000"/>
        <rFont val="Calibri"/>
        <family val="2"/>
        <charset val="204"/>
        <scheme val="minor"/>
      </rPr>
      <t>двухвальной</t>
    </r>
    <r>
      <rPr>
        <sz val="11"/>
        <color theme="1"/>
        <rFont val="Calibri"/>
        <family val="2"/>
        <charset val="204"/>
        <scheme val="minor"/>
      </rPr>
      <t xml:space="preserve"> системой балансировки имеют 10 типов монтжа.</t>
    </r>
  </si>
  <si>
    <t>AluPro, AluTherm</t>
  </si>
  <si>
    <t>Высота проема + 590</t>
  </si>
  <si>
    <t>Высокий с верхним расположением валов</t>
  </si>
  <si>
    <t>Высокий с нижним расположением валов</t>
  </si>
  <si>
    <t>Вертикальный с верхним расположением валов</t>
  </si>
  <si>
    <t>Вертикальный с нижним расположением валов</t>
  </si>
  <si>
    <t>Наклонный высокий с верхним расположением валов</t>
  </si>
  <si>
    <t>Наклонный высокий с нижним расположением валов</t>
  </si>
  <si>
    <t>Высокий с нижним 
расположением валов</t>
  </si>
  <si>
    <t>Вертикальный с нижним 
расположением валов</t>
  </si>
  <si>
    <t>RM+590</t>
  </si>
  <si>
    <t>Min. высота перемычки, мм</t>
  </si>
  <si>
    <r>
      <t>Минимальная перемычка (H</t>
    </r>
    <r>
      <rPr>
        <b/>
        <sz val="8"/>
        <color theme="1"/>
        <rFont val="Calibri"/>
        <family val="2"/>
        <charset val="204"/>
        <scheme val="minor"/>
      </rPr>
      <t>min</t>
    </r>
    <r>
      <rPr>
        <b/>
        <sz val="11"/>
        <color theme="1"/>
        <rFont val="Calibri"/>
        <family val="2"/>
        <charset val="204"/>
        <scheme val="minor"/>
      </rPr>
      <t>), мм</t>
    </r>
  </si>
  <si>
    <t>S-гофр</t>
  </si>
  <si>
    <t>5. Комплект нижних, боковых и верхних регулируемых роликовых кронштейнов, изготовленных из нержавеющей стали.</t>
  </si>
  <si>
    <t>7. Система направляющих из горячеоцинкованной стали для стандартного типа монтажа.</t>
  </si>
  <si>
    <t>11. Устройства защиты от падения полотна при поломке пружины (храповые муфты).</t>
  </si>
  <si>
    <t>12. Устройства защиты от падения полотна при обрыве тросов (специальная конструкция нижних кронштейнов).</t>
  </si>
  <si>
    <t>13. Ручка для подъема-опускания ворот.</t>
  </si>
  <si>
    <t>14. Канат для ручного подъема ворот.</t>
  </si>
  <si>
    <t>15. Пружинный засов.</t>
  </si>
  <si>
    <t>16. Вертикальная или горизонтальная упаковка (в зависимости от комплектации ворот).</t>
  </si>
  <si>
    <r>
      <t xml:space="preserve">Промышленные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ProPlus</t>
    </r>
  </si>
  <si>
    <t>Ворота стандартной высоты, указанной в размерной сетке, изготавливаются из панелей одинаковой высоты. Ворота промежуточных размеров по высоте (шаг 25 мм) изготавливаются из панелей двух различных высота. Разность высот панелей составляет 25 мм.</t>
  </si>
  <si>
    <t>Доступен заказ промежуточных значений ширины и высоты ворот с шагом 5 мм.</t>
  </si>
  <si>
    <t>Доступен заказ промежуточных значений ширины ворот с шагом 5 мм и высоты ворот с шагом 25 мм.</t>
  </si>
  <si>
    <r>
      <t xml:space="preserve">Гаражные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 xml:space="preserve">Trend </t>
    </r>
  </si>
  <si>
    <t>Ворота изготавливаются по запросу. Возможно производство ворот с двухвальной системой балансировки</t>
  </si>
  <si>
    <t>Промышленные ворота шириной 2125-7000 мм и высотой 5210-7000 мм стандартного типа монтажа изготавливаются без запроса</t>
  </si>
  <si>
    <r>
      <t xml:space="preserve">Промышленные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ProTrend</t>
    </r>
  </si>
  <si>
    <t>8. Система подвешения горизонтальных направляющих CS-1 или CS-2 (высота подвеса 300 мм или 500 мм соответственно).</t>
  </si>
  <si>
    <t>Ворота изготавливаются по запросу</t>
  </si>
  <si>
    <t>Коэффициент сопротивления теплопередаче ворот ProPlus 5x5 м составляет 1,06 м2 °C/Bт*, что сопоставимо с характеристиками кирпичной стены толщиной 60 см.</t>
  </si>
  <si>
    <t xml:space="preserve">Боковой и верхний EPDM-уплотнители имеют 2 эластичных лепестка, которые создают дополнительную «воздушную камеру». Регулируемые роликовые кронштейны гарантируют примыкание полотна ворот к проему. </t>
  </si>
  <si>
    <t>Панорамные секционные ворота "Алютех"</t>
  </si>
  <si>
    <t>AluTherm</t>
  </si>
  <si>
    <t xml:space="preserve">Панорамная панель изготовлена из экструдированных алюминиевых профилей, в которые устанавливается светопрозрачные акриловые вставки или композитные сэндвич-панели. Панели окрашиваются полиэфирной порошковой краской. Производство по окраске соответствует требованиям международного стандарта Qualicoat. </t>
  </si>
  <si>
    <t>AluTrend</t>
  </si>
  <si>
    <r>
      <t xml:space="preserve">Профильная система </t>
    </r>
    <r>
      <rPr>
        <b/>
        <i/>
        <sz val="11"/>
        <color rgb="FF00B050"/>
        <rFont val="Calibri"/>
        <family val="2"/>
        <charset val="204"/>
        <scheme val="minor"/>
      </rPr>
      <t>с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rgb="FF00B050"/>
        <rFont val="Calibri"/>
        <family val="2"/>
        <charset val="204"/>
        <scheme val="minor"/>
      </rPr>
      <t>терморазрывом</t>
    </r>
  </si>
  <si>
    <t xml:space="preserve">AluPro </t>
  </si>
  <si>
    <r>
      <t xml:space="preserve">Профильная система </t>
    </r>
    <r>
      <rPr>
        <b/>
        <i/>
        <sz val="11"/>
        <color rgb="FF00B050"/>
        <rFont val="Calibri"/>
        <family val="2"/>
        <charset val="204"/>
        <scheme val="minor"/>
      </rPr>
      <t xml:space="preserve">без </t>
    </r>
    <r>
      <rPr>
        <b/>
        <i/>
        <sz val="11"/>
        <color theme="1"/>
        <rFont val="Calibri"/>
        <family val="2"/>
        <charset val="204"/>
        <scheme val="minor"/>
      </rPr>
      <t>терморазрыва</t>
    </r>
  </si>
  <si>
    <r>
      <t xml:space="preserve">Толщина панели: </t>
    </r>
    <r>
      <rPr>
        <b/>
        <i/>
        <sz val="11"/>
        <color rgb="FFFF0000"/>
        <rFont val="Calibri"/>
        <family val="2"/>
        <charset val="204"/>
        <scheme val="minor"/>
      </rPr>
      <t>45</t>
    </r>
    <r>
      <rPr>
        <b/>
        <i/>
        <sz val="11"/>
        <color theme="1"/>
        <rFont val="Calibri"/>
        <family val="2"/>
        <charset val="204"/>
        <scheme val="minor"/>
      </rPr>
      <t xml:space="preserve"> мм</t>
    </r>
  </si>
  <si>
    <t>Типы полотна панорамных ворот</t>
  </si>
  <si>
    <r>
      <t xml:space="preserve">Профильная система </t>
    </r>
    <r>
      <rPr>
        <b/>
        <i/>
        <sz val="11"/>
        <color rgb="FF00B050"/>
        <rFont val="Calibri"/>
        <family val="2"/>
        <charset val="204"/>
        <scheme val="minor"/>
      </rPr>
      <t>с уменьшенной видимой частью</t>
    </r>
    <r>
      <rPr>
        <b/>
        <i/>
        <sz val="11"/>
        <color theme="1"/>
        <rFont val="Calibri"/>
        <family val="2"/>
        <charset val="204"/>
        <scheme val="minor"/>
      </rPr>
      <t xml:space="preserve"> профилей</t>
    </r>
  </si>
  <si>
    <t>Перечень стандартных цветов</t>
  </si>
  <si>
    <t>АЛП</t>
  </si>
  <si>
    <t>АЛПС</t>
  </si>
  <si>
    <t>ПО</t>
  </si>
  <si>
    <t>В качестве нижней секции применяется сэндвич-панель с рисунком микроволна или S-гофр</t>
  </si>
  <si>
    <t>Опция -  покраска панорамных панелей в цвет по каталогу RAL</t>
  </si>
  <si>
    <t xml:space="preserve">Покраска в перламутровые, светоотражающие цвета, цвета металлик - по запросу. </t>
  </si>
  <si>
    <t>Технические характеристики панорамных ворот</t>
  </si>
  <si>
    <r>
      <t xml:space="preserve">Толщина панели: </t>
    </r>
    <r>
      <rPr>
        <b/>
        <i/>
        <sz val="11"/>
        <color rgb="FFFF0000"/>
        <rFont val="Calibri"/>
        <family val="2"/>
        <charset val="204"/>
        <scheme val="minor"/>
      </rPr>
      <t>40</t>
    </r>
    <r>
      <rPr>
        <b/>
        <i/>
        <sz val="11"/>
        <color theme="1"/>
        <rFont val="Calibri"/>
        <family val="2"/>
        <charset val="204"/>
        <scheme val="minor"/>
      </rPr>
      <t xml:space="preserve"> мм</t>
    </r>
  </si>
  <si>
    <t>AluPro</t>
  </si>
  <si>
    <t>Сопротивление ветровой нагрузке 
(ГОСТ 31174)</t>
  </si>
  <si>
    <t>Масса полотна ворот, кг/м²</t>
  </si>
  <si>
    <t>0,22¹</t>
  </si>
  <si>
    <t>0,29¹</t>
  </si>
  <si>
    <t>0,23¹</t>
  </si>
  <si>
    <t>0,18¹</t>
  </si>
  <si>
    <t xml:space="preserve">Приведенное сопротивление теплопередаче секционных ворот «Алютех», м2°С/Вт </t>
  </si>
  <si>
    <r>
      <t>Класс А (700 Па)</t>
    </r>
    <r>
      <rPr>
        <sz val="11"/>
        <rFont val="Calibri"/>
        <family val="2"/>
        <charset val="204"/>
      </rPr>
      <t>²</t>
    </r>
  </si>
  <si>
    <r>
      <t>Класс А (21 дБ)</t>
    </r>
    <r>
      <rPr>
        <sz val="11"/>
        <rFont val="Calibri"/>
        <family val="2"/>
        <charset val="204"/>
      </rPr>
      <t>²</t>
    </r>
  </si>
  <si>
    <t xml:space="preserve">Варианты типов полотна </t>
  </si>
  <si>
    <r>
      <rPr>
        <b/>
        <sz val="11"/>
        <color theme="1"/>
        <rFont val="Calibri"/>
        <family val="2"/>
        <charset val="204"/>
        <scheme val="minor"/>
      </rPr>
      <t>АЛП</t>
    </r>
    <r>
      <rPr>
        <sz val="11"/>
        <color theme="1"/>
        <rFont val="Calibri"/>
        <family val="2"/>
        <charset val="204"/>
        <scheme val="minor"/>
      </rPr>
      <t xml:space="preserve"> - полотно ворот целиком состоит из панорамных панелей</t>
    </r>
  </si>
  <si>
    <r>
      <rPr>
        <b/>
        <sz val="11"/>
        <color theme="1"/>
        <rFont val="Calibri"/>
        <family val="2"/>
        <charset val="204"/>
        <scheme val="minor"/>
      </rPr>
      <t>АЛПС</t>
    </r>
    <r>
      <rPr>
        <sz val="11"/>
        <color theme="1"/>
        <rFont val="Calibri"/>
        <family val="2"/>
        <charset val="204"/>
        <scheme val="minor"/>
      </rPr>
      <t xml:space="preserve"> - полотно ворот состоит из панорамных панелей, нижняя секций из сэндвич-панели</t>
    </r>
  </si>
  <si>
    <r>
      <rPr>
        <b/>
        <sz val="11"/>
        <color theme="1"/>
        <rFont val="Calibri"/>
        <family val="2"/>
        <charset val="204"/>
        <scheme val="minor"/>
      </rPr>
      <t>ПО</t>
    </r>
    <r>
      <rPr>
        <sz val="11"/>
        <color theme="1"/>
        <rFont val="Calibri"/>
        <family val="2"/>
        <charset val="204"/>
        <scheme val="minor"/>
      </rPr>
      <t xml:space="preserve"> - одна или несколько секций полотна - панорамные 
(за исключением верхней и нижней)</t>
    </r>
  </si>
  <si>
    <t>+</t>
  </si>
  <si>
    <t>-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</si>
  <si>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AluPro</t>
    </r>
    <r>
      <rPr>
        <sz val="16"/>
        <color theme="1"/>
        <rFont val="Calibri"/>
        <family val="2"/>
        <charset val="204"/>
        <scheme val="minor"/>
      </rPr>
      <t xml:space="preserve"> из панорамных панелей (АЛП)</t>
    </r>
  </si>
  <si>
    <t>Варианты заполнения панорамных секций</t>
  </si>
  <si>
    <t>Виды альтернативного заполнения панорамных секций</t>
  </si>
  <si>
    <t>Композитное заполнение 3 мм</t>
  </si>
  <si>
    <t>Композитное заполнение 26 мм</t>
  </si>
  <si>
    <t>Одинарное акриловое заполнение 3 мм</t>
  </si>
  <si>
    <t>Двойное акриловое заполнение 22 мм</t>
  </si>
  <si>
    <t>Двойное акриловое заполнение 26 мм</t>
  </si>
  <si>
    <t>Тройное акриловое заполнение 26 мм</t>
  </si>
  <si>
    <t>1. Полотно ворот, собранное из панорамных алюминиевых панелей AluPro с акриловой вставкой 26 мм (один контур герметизации). Панели в составе одних ворот имеют одинаковую высоту и ширину. Боковые накладки на панорамные панели не устанавливаются.</t>
  </si>
  <si>
    <t>2.  Нижний стальной концевой профиль (для ворот без калитки). Нижний концевой профиль имеет скрытый монтаж и не виден с внешней стороны ворот.</t>
  </si>
  <si>
    <t>3. Верхний алюминиевый концевой профиль. Цвет профиля соответствует цвету ворот.</t>
  </si>
  <si>
    <t>4. Боковые и верхняя 2-х лепестковые уплотнительные вставки из EPDM-материала, сохраняющего эластичность при низких температурах и не впитывающего влагу .</t>
  </si>
  <si>
    <t>12. Устройства защиты от падения полотна при обрыве тросов (специальная конструкция нижних кронштейнов). При использовании электропривода на указанные нижние кронштейны устанавливаются микровыключатели, связанные с системой автоматики и отключающие электропривод при возникновении аварийной ситуации для предотвращения сбрасывания тяговых тросов</t>
  </si>
  <si>
    <r>
      <t>Коэффициент сопротивления теплопередаче ворот AluPro 5x5 м составляет 0,22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°C/Bт*.</t>
    </r>
  </si>
  <si>
    <t>5. Нижняя уплотнительная вставка из EPDM-материала с полостью под установку оптосенсоров.</t>
  </si>
  <si>
    <t>7. Промежуточные петли из нержавеющей стали.</t>
  </si>
  <si>
    <t>8. Система направляющих из горячеоцинкованной стали для стандартного типа монтажа.</t>
  </si>
  <si>
    <t>9. Система подвешения горизонтальных направляющих CS-1 или CS-2 (высота подвеса 300 мм или 500 мм соответственно).</t>
  </si>
  <si>
    <t>10. Комплект оцинкованного крепежа, необходимого для сборки ворот.</t>
  </si>
  <si>
    <t>12. Устройства защиты от падения полотна при поломке пружины (храповые муфты).</t>
  </si>
  <si>
    <t>13. Устройства защиты от падения полотна при обрыве тросов (специальная конструкция нижних кронштейнов). При использовании электропривода на указанные нижние кронштейны устанавливаются микровыключатели, связанные с системой автоматики и отключающие электропривод при возникновении аварийной ситуации для предотвращения сбрасывания тяговых тросов</t>
  </si>
  <si>
    <t>14. Ручка для подъема-опускания ворот.</t>
  </si>
  <si>
    <t>15. Канат для ручного подъема ворот.</t>
  </si>
  <si>
    <t>16. Пружинный засов.</t>
  </si>
  <si>
    <r>
      <rPr>
        <b/>
        <sz val="11"/>
        <color theme="1"/>
        <rFont val="Calibri"/>
        <family val="2"/>
        <charset val="204"/>
        <scheme val="minor"/>
      </rPr>
      <t>Цвет панорамных панелей</t>
    </r>
    <r>
      <rPr>
        <sz val="11"/>
        <color theme="1"/>
        <rFont val="Calibri"/>
        <family val="2"/>
        <charset val="204"/>
        <scheme val="minor"/>
      </rPr>
      <t xml:space="preserve">: RAL 9016, RAL 9006, RAL 8017, RAL 8014,  RAL 7016, RAL 6005, RAL 5010, RAL 3004, RAL 1015. </t>
    </r>
  </si>
  <si>
    <r>
      <t xml:space="preserve">Толщина: </t>
    </r>
    <r>
      <rPr>
        <b/>
        <sz val="11"/>
        <color rgb="FFFF0000"/>
        <rFont val="Calibri"/>
        <family val="2"/>
        <charset val="204"/>
        <scheme val="minor"/>
      </rPr>
      <t>45</t>
    </r>
    <r>
      <rPr>
        <sz val="11"/>
        <color theme="1"/>
        <rFont val="Calibri"/>
        <family val="2"/>
        <charset val="204"/>
        <scheme val="minor"/>
      </rPr>
      <t xml:space="preserve"> мм</t>
    </r>
  </si>
  <si>
    <t>Двойное акриловое остекление</t>
  </si>
  <si>
    <t>Толщина: 26 мм</t>
  </si>
  <si>
    <t>Одинарное акриловое остекление</t>
  </si>
  <si>
    <t>Композитная панель</t>
  </si>
  <si>
    <t>Толщина: 3 мм</t>
  </si>
  <si>
    <t>1. Полотно ворот: нижняя панель - сэндвич-панель толщиной 45 мм с рисунками микроволна woodgrain или S-гофр woodgrain; все остальные панели панорамные серии AluPro (секции без терморазрыва) с акриловой вставкой толщиной 26 мм (один контур герметизации). На торцы сэндвич-панелей установлены боковые накладки, окрашенные в бело-серый цвет (близкий RAL 9002).</t>
  </si>
  <si>
    <t>Панорамные панели (АЛП)</t>
  </si>
  <si>
    <t>Панорамные панели + нижняя сэндвич-панель (АЛПС)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</si>
  <si>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AluTherm</t>
    </r>
    <r>
      <rPr>
        <sz val="16"/>
        <color theme="1"/>
        <rFont val="Calibri"/>
        <family val="2"/>
        <charset val="204"/>
        <scheme val="minor"/>
      </rPr>
      <t xml:space="preserve"> из панорамных панелей (АЛП)</t>
    </r>
  </si>
  <si>
    <t>1. Полотно ворот, собранное из панорамных алюминиевых панелей серии AluTherm (с терморазрывом) с акриловой вставкой 26 мм (один контур герметизации). Панели в составе одних ворот имеют одинаковую высоту и ширину. Боковые накладки на панорамные панели не устанавливаются.</t>
  </si>
  <si>
    <t>2.  Нижний стальной концевой профиль. Нижний концевой профиль имеет скрытый монтаж и не виден с внешней стороны ворот.</t>
  </si>
  <si>
    <t>Тройное акриловое остекление</t>
  </si>
  <si>
    <t>Толщина: 25 мм</t>
  </si>
  <si>
    <t>1. Полотно ворот: нижняя панель - сэндвич-панель толщиной 45 мм с рисунками микроволна woodgrain или S-гофр woodgrain; все остальные панели - панорамные серии AluTherm  (секции с терморазрывом) с акриловой вставкой толщиной 26 мм (один контур герметизации). На торцы сэндвич-панелей установлены боковые накладки, окрашенные в бело-серый цвет (близкий RAL 9002).</t>
  </si>
  <si>
    <t>10. При одновальной системе балансировки: торсионный вал с окрашенными пружинами (ресурс  25 000 циклов). При двухвальной системе балансировки: два блока валов, связанных между собой цепными передачами, натяжители цепи. По запросу возможно комплектование ворот пружинами с ресурсом 35.000, 50.000, 75.000 и 100.000 циклов.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</si>
  <si>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AluTherm</t>
    </r>
    <r>
      <rPr>
        <sz val="16"/>
        <color theme="1"/>
        <rFont val="Calibri"/>
        <family val="2"/>
        <charset val="204"/>
        <scheme val="minor"/>
      </rPr>
      <t xml:space="preserve">  с комбинированным типом полотна (АЛПС)</t>
    </r>
  </si>
  <si>
    <t>11. При одновальной системе балансировки: торсионный вал с окрашенными пружинами (ресурс  25 000 циклов). При двухвальной системе балансировки: два блока валов, связанных между собой цепными передачами, натяжители цепи. По запросу возможно комплектование ворот пружинами с ресурсом 35.000, 50.000, 75.000 и 100.000 циклов.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</si>
  <si>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AluLine</t>
    </r>
    <r>
      <rPr>
        <sz val="16"/>
        <color theme="1"/>
        <rFont val="Calibri"/>
        <family val="2"/>
        <charset val="204"/>
        <scheme val="minor"/>
      </rPr>
      <t xml:space="preserve"> из панорамных панелей (АЛП)</t>
    </r>
  </si>
  <si>
    <t xml:space="preserve">1. Полотно ворот, собранное из панорамных алюминиевых панелей AluLine (с уменьшенной видимой частью профиля) с акриловой вставкой 22 мм (один контур герметизации). Панели в составе одних ворот имеют одинаковую высоту и ширину. </t>
  </si>
  <si>
    <t>Толщина: 22 мм</t>
  </si>
  <si>
    <r>
      <t>Коэффициент сопротивления теплопередаче ворот AluPro 5x5 м составляет 0,25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°C/Bт*.</t>
    </r>
  </si>
  <si>
    <r>
      <t>Коэффициент сопротивления теплопередаче ворот AluTherm 5x5 м составляет 0,32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°C/Bт*.</t>
    </r>
  </si>
  <si>
    <r>
      <t>Коэффициент сопротивления теплопередаче ворот AluTherm 5x5 м составляет 0,29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°C/Bт*.</t>
    </r>
  </si>
  <si>
    <r>
      <t>Коэффициент сопротивления теплопередаче ворот AluLine 5x5 м составляет 0,23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°C/Bт*.</t>
    </r>
  </si>
  <si>
    <r>
      <rPr>
        <b/>
        <sz val="11"/>
        <color theme="1"/>
        <rFont val="Calibri"/>
        <family val="2"/>
        <charset val="204"/>
        <scheme val="minor"/>
      </rPr>
      <t>Цвет панорамных панелей</t>
    </r>
    <r>
      <rPr>
        <sz val="11"/>
        <color theme="1"/>
        <rFont val="Calibri"/>
        <family val="2"/>
        <charset val="204"/>
        <scheme val="minor"/>
      </rPr>
      <t xml:space="preserve">: RAL 9016, RAL 9006, RAL 8014,  RAL 5010. </t>
    </r>
  </si>
  <si>
    <r>
      <t xml:space="preserve">Толщина: </t>
    </r>
    <r>
      <rPr>
        <b/>
        <sz val="11"/>
        <color rgb="FFFF0000"/>
        <rFont val="Calibri"/>
        <family val="2"/>
        <charset val="204"/>
        <scheme val="minor"/>
      </rPr>
      <t>40</t>
    </r>
    <r>
      <rPr>
        <sz val="11"/>
        <color theme="1"/>
        <rFont val="Calibri"/>
        <family val="2"/>
        <charset val="204"/>
        <scheme val="minor"/>
      </rPr>
      <t xml:space="preserve"> мм</t>
    </r>
  </si>
  <si>
    <t>1. Полотно ворот, собранное из панорамных алюминиевых панелей AluTrend с акриловой вставкой 26 мм (один контур герметизации). Панели в составе одних ворот имеют одинаковую высоту и ширину. Боковые накладки на панорамные панели не устанавливаются.</t>
  </si>
  <si>
    <t>5. Нижняя уплотнительная вставка с полостью под установку оптосенсоров.</t>
  </si>
  <si>
    <t>6. Комплект нижних, боковых и верхних регулируемых роликовых кронштейнов, изготовленных из оцинкованной стали.</t>
  </si>
  <si>
    <t>7. Промежуточные петли из оцинкованной стали.</t>
  </si>
  <si>
    <t>11. Торсионный вал с окрашенными пружинами (ресурс  25 000 циклов). По запросу возможно комплектование ворот пружинами с ресурсом 35.000, 50.000, 75.000 и 100.000 циклов.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</si>
  <si>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AluTrend</t>
    </r>
    <r>
      <rPr>
        <sz val="16"/>
        <color theme="1"/>
        <rFont val="Calibri"/>
        <family val="2"/>
        <charset val="204"/>
        <scheme val="minor"/>
      </rPr>
      <t xml:space="preserve"> из панорамных панелей (АЛП)</t>
    </r>
  </si>
  <si>
    <t>ВНЕШНИЙ ВИД ПОЛОТНА СЕКЦИОННЫХ ВОРОТ</t>
  </si>
  <si>
    <t>L-гофр</t>
  </si>
  <si>
    <t>ПРАЙС-ЛИСТ НА ДОПОЛНИТЕЛЬНЫЕ АКСЕССУАРЫ ДЛЯ СЕКЦИОННЫХ ВОРОТ</t>
  </si>
  <si>
    <t>Артикул</t>
  </si>
  <si>
    <t>Ед. изм.</t>
  </si>
  <si>
    <t>Наименование</t>
  </si>
  <si>
    <t>микроволна / S-гофр</t>
  </si>
  <si>
    <t>М-гофр/L-гофр</t>
  </si>
  <si>
    <t>шт.</t>
  </si>
  <si>
    <t>WDL  
WD</t>
  </si>
  <si>
    <t>PED20</t>
  </si>
  <si>
    <t>к-т</t>
  </si>
  <si>
    <t xml:space="preserve"> +/-</t>
  </si>
  <si>
    <t>WD2028K</t>
  </si>
  <si>
    <r>
      <rPr>
        <b/>
        <sz val="7.5"/>
        <color theme="3"/>
        <rFont val="Calibri"/>
        <family val="2"/>
        <charset val="204"/>
      </rPr>
      <t>Комплект заглушек калиточных</t>
    </r>
    <r>
      <rPr>
        <sz val="7.5"/>
        <color theme="3"/>
        <rFont val="Calibri"/>
        <family val="2"/>
        <charset val="204"/>
      </rPr>
      <t xml:space="preserve">
(полиуретановые заглушки обеспечивают дополнительную герметизацию калиточного проема. Применяются в воротах с рисунком поверхности S-гофр)</t>
    </r>
  </si>
  <si>
    <t>RBI-Kit</t>
  </si>
  <si>
    <t>FPAT-G3</t>
  </si>
  <si>
    <t>м.кв.</t>
  </si>
  <si>
    <t>FPAT-G2</t>
  </si>
  <si>
    <t>FPAL-G2</t>
  </si>
  <si>
    <t>FPAP-G2</t>
  </si>
  <si>
    <t>FPAP-G1</t>
  </si>
  <si>
    <t>FP</t>
  </si>
  <si>
    <t>FP-W</t>
  </si>
  <si>
    <t>ASP-P26</t>
  </si>
  <si>
    <r>
      <rPr>
        <b/>
        <sz val="8"/>
        <color theme="3"/>
        <rFont val="Calibri"/>
        <family val="2"/>
        <charset val="204"/>
      </rPr>
      <t>Альтернативная сэндвич-панель (26 мм)</t>
    </r>
    <r>
      <rPr>
        <sz val="8"/>
        <color theme="3"/>
        <rFont val="Calibri"/>
        <family val="2"/>
        <charset val="204"/>
      </rPr>
      <t xml:space="preserve">
(композитная панель, состоящая из алюминиевых листов с заполнением пространства между ними полистиролом. Толщина панели 26 мм)</t>
    </r>
  </si>
  <si>
    <t>ASP-P22</t>
  </si>
  <si>
    <t>ACP-P</t>
  </si>
  <si>
    <r>
      <rPr>
        <b/>
        <sz val="7.5"/>
        <color theme="3"/>
        <rFont val="Calibri"/>
        <family val="2"/>
        <charset val="204"/>
      </rPr>
      <t>Альтернативная композитная панель (3 мм)</t>
    </r>
    <r>
      <rPr>
        <sz val="7.5"/>
        <color theme="3"/>
        <rFont val="Calibri"/>
        <family val="2"/>
        <charset val="204"/>
      </rPr>
      <t xml:space="preserve">
(композитная панель, состоящая из алюминиевых листов с заполнением пространства между ними ПВД. Толщина панели 3 мм)</t>
    </r>
  </si>
  <si>
    <t>RLG003K</t>
  </si>
  <si>
    <t>RLI03</t>
  </si>
  <si>
    <t>Замок ригельный для промышленных ворот</t>
  </si>
  <si>
    <t>RM0104-4500</t>
  </si>
  <si>
    <r>
      <rPr>
        <b/>
        <sz val="7.5"/>
        <color theme="3"/>
        <rFont val="Calibri"/>
        <family val="2"/>
        <charset val="204"/>
      </rPr>
      <t xml:space="preserve">Комплект механизма разблокировки </t>
    </r>
    <r>
      <rPr>
        <sz val="7.5"/>
        <color theme="3"/>
        <rFont val="Calibri"/>
        <family val="2"/>
        <charset val="204"/>
      </rPr>
      <t xml:space="preserve">
(используется совместно с реечным элетроприводом. Длина троса составляет 4500 мм)</t>
    </r>
  </si>
  <si>
    <t>RK-6000</t>
  </si>
  <si>
    <r>
      <rPr>
        <b/>
        <sz val="8"/>
        <color theme="3"/>
        <rFont val="Calibri"/>
        <family val="2"/>
        <charset val="204"/>
      </rPr>
      <t>Трос разблокировки</t>
    </r>
    <r>
      <rPr>
        <sz val="8"/>
        <color theme="3"/>
        <rFont val="Calibri"/>
        <family val="2"/>
        <charset val="204"/>
      </rPr>
      <t xml:space="preserve">
(используется для разблокировки реечного электропривода, применяется совместно с ригельным замком. Длина троса составляет 6000 мм)</t>
    </r>
  </si>
  <si>
    <t>RK-4500</t>
  </si>
  <si>
    <r>
      <rPr>
        <b/>
        <sz val="7.5"/>
        <color theme="3"/>
        <rFont val="Calibri"/>
        <family val="2"/>
        <charset val="204"/>
      </rPr>
      <t>Трос разблокировки</t>
    </r>
    <r>
      <rPr>
        <sz val="7.5"/>
        <color theme="3"/>
        <rFont val="Calibri"/>
        <family val="2"/>
        <charset val="204"/>
      </rPr>
      <t xml:space="preserve">
(используется для разблокировки реечного электропривода, применяется совместно с ригельным замком. Длина троса составляет 4500 мм)</t>
    </r>
  </si>
  <si>
    <t>HKU001</t>
  </si>
  <si>
    <r>
      <rPr>
        <b/>
        <sz val="7.5"/>
        <color theme="3"/>
        <rFont val="Calibri"/>
        <family val="2"/>
        <charset val="204"/>
      </rPr>
      <t>Блок ручного подъема ворот</t>
    </r>
    <r>
      <rPr>
        <sz val="7.5"/>
        <color theme="3"/>
        <rFont val="Calibri"/>
        <family val="2"/>
        <charset val="204"/>
      </rPr>
      <t xml:space="preserve">
(используется для ручного подъема ворот высотой более 2 м и площадью полотна до 15 м²)</t>
    </r>
  </si>
  <si>
    <t>CH0501</t>
  </si>
  <si>
    <r>
      <rPr>
        <b/>
        <sz val="7.5"/>
        <color theme="3"/>
        <rFont val="Calibri"/>
        <family val="2"/>
        <charset val="204"/>
      </rPr>
      <t>Редуктор цепной</t>
    </r>
    <r>
      <rPr>
        <sz val="7.5"/>
        <color theme="3"/>
        <rFont val="Calibri"/>
        <family val="2"/>
        <charset val="204"/>
      </rPr>
      <t xml:space="preserve">
(стандартная длина цепи редуктора - 8 м, что позволяет управлять воротами с высотой расположения торсионного вала до 4,5 м)</t>
    </r>
  </si>
  <si>
    <t>C0502</t>
  </si>
  <si>
    <t>м</t>
  </si>
  <si>
    <r>
      <rPr>
        <b/>
        <sz val="7.5"/>
        <color theme="3"/>
        <rFont val="Calibri"/>
        <family val="2"/>
        <charset val="204"/>
      </rPr>
      <t xml:space="preserve">Цепь </t>
    </r>
    <r>
      <rPr>
        <sz val="7.5"/>
        <color theme="3"/>
        <rFont val="Calibri"/>
        <family val="2"/>
        <charset val="204"/>
      </rPr>
      <t xml:space="preserve">
(удлинитель цепи редуктора. Применяется при высоте расположения торсионного вала более 4,5 м)</t>
    </r>
  </si>
  <si>
    <t>AJS</t>
  </si>
  <si>
    <t>FS10x50D</t>
  </si>
  <si>
    <r>
      <rPr>
        <b/>
        <sz val="7.5"/>
        <color theme="3"/>
        <rFont val="Calibri"/>
        <family val="2"/>
        <charset val="204"/>
      </rPr>
      <t xml:space="preserve">Комплект крепежный </t>
    </r>
    <r>
      <rPr>
        <sz val="7.5"/>
        <color theme="3"/>
        <rFont val="Calibri"/>
        <family val="2"/>
        <charset val="204"/>
      </rPr>
      <t xml:space="preserve">
(комплект включает нейлоновые дюбели с вворачиваемыми винтами и шайбами, используется для крепления рамы ворот к проему из бетона, цельного кирпича и других сплошных материалов)</t>
    </r>
  </si>
  <si>
    <t>SPK</t>
  </si>
  <si>
    <t>ELS</t>
  </si>
  <si>
    <r>
      <rPr>
        <b/>
        <sz val="7.5"/>
        <color theme="3"/>
        <rFont val="Calibri"/>
        <family val="2"/>
        <charset val="204"/>
      </rPr>
      <t>Увеличение длины вала под привод</t>
    </r>
    <r>
      <rPr>
        <sz val="7.5"/>
        <color theme="3"/>
        <rFont val="Calibri"/>
        <family val="2"/>
        <charset val="204"/>
      </rPr>
      <t xml:space="preserve">
(при заказе автоматики не из списка ГК "Алютех")</t>
    </r>
  </si>
  <si>
    <t>SP</t>
  </si>
  <si>
    <r>
      <rPr>
        <b/>
        <sz val="7.5"/>
        <color theme="3"/>
        <rFont val="Calibri"/>
        <family val="2"/>
        <charset val="204"/>
      </rPr>
      <t>Усиленная упаковка</t>
    </r>
    <r>
      <rPr>
        <sz val="7.5"/>
        <color theme="3"/>
        <rFont val="Calibri"/>
        <family val="2"/>
        <charset val="204"/>
      </rPr>
      <t xml:space="preserve">
(сэндвич-панели с наружной стороны дополительно защищены двумя листами ДВП. Усиленная упаковка обеспечивает дополнительную защиту ворот при транспортировке и погрузочно-разгрузочных работах )</t>
    </r>
  </si>
  <si>
    <r>
      <rPr>
        <b/>
        <sz val="8"/>
        <color theme="3"/>
        <rFont val="Calibri"/>
        <family val="2"/>
        <charset val="204"/>
      </rPr>
      <t>Двухвальная система балансировки</t>
    </r>
    <r>
      <rPr>
        <sz val="8"/>
        <color theme="3"/>
        <rFont val="Calibri"/>
        <family val="2"/>
        <charset val="204"/>
      </rPr>
      <t xml:space="preserve">
( включает 2 торсионных вала, для передачи крутящего момента между которыми используется цепь, оснащенная натяжителем. Передаточное отношение цепной системы: 1:1. Применяется усиленная комплектация) </t>
    </r>
  </si>
  <si>
    <t>HFWO</t>
  </si>
  <si>
    <r>
      <rPr>
        <b/>
        <sz val="7.5"/>
        <color theme="3"/>
        <rFont val="Calibri"/>
        <family val="2"/>
        <charset val="204"/>
      </rPr>
      <t>Комплект утеплителей для встроенного монтажа</t>
    </r>
    <r>
      <rPr>
        <sz val="7.5"/>
        <color theme="3"/>
        <rFont val="Calibri"/>
        <family val="2"/>
        <charset val="204"/>
      </rPr>
      <t xml:space="preserve">
Применяется для улучшения теплоизоляционных свойств декоративных наличников </t>
    </r>
  </si>
  <si>
    <t>PG-Thermo</t>
  </si>
  <si>
    <t>PG</t>
  </si>
  <si>
    <t>TGL</t>
  </si>
  <si>
    <r>
      <rPr>
        <b/>
        <sz val="8"/>
        <color theme="3"/>
        <rFont val="Calibri"/>
        <family val="2"/>
        <charset val="204"/>
      </rPr>
      <t>Тройное остекление**</t>
    </r>
    <r>
      <rPr>
        <sz val="8"/>
        <color theme="3"/>
        <rFont val="Calibri"/>
        <family val="2"/>
        <charset val="204"/>
      </rPr>
      <t xml:space="preserve">
(Светопрозрачная вставка изготавливается из 3 листов акрилового стекла. Толщина стеклопакета составляет 25 мм. Применяется для улучшения теплоизоляции панорамных секций серии AluTherm)</t>
    </r>
  </si>
  <si>
    <t>SGL</t>
  </si>
  <si>
    <r>
      <rPr>
        <b/>
        <sz val="8"/>
        <color theme="3"/>
        <rFont val="Calibri"/>
        <family val="2"/>
        <charset val="204"/>
      </rPr>
      <t>Одинарное остекление**</t>
    </r>
    <r>
      <rPr>
        <sz val="8"/>
        <color theme="3"/>
        <rFont val="Calibri"/>
        <family val="2"/>
        <charset val="204"/>
      </rPr>
      <t xml:space="preserve">
Одинарная светопрозрачная вставка с акриловым стеклом толщиной 3 мм. Применяется в панорамных секциях серии AluPro</t>
    </r>
  </si>
  <si>
    <t>2HR</t>
  </si>
  <si>
    <r>
      <rPr>
        <b/>
        <sz val="7.5"/>
        <color theme="3"/>
        <rFont val="Calibri"/>
        <family val="2"/>
        <charset val="204"/>
      </rPr>
      <t>Дополнительный контур герметизации</t>
    </r>
    <r>
      <rPr>
        <sz val="7.5"/>
        <color theme="3"/>
        <rFont val="Calibri"/>
        <family val="2"/>
        <charset val="204"/>
      </rPr>
      <t xml:space="preserve"> панорамного остекления**
Позволяет устранить вероятность запотевания вставок изнутри, повышает теплоизоляционные свойства ворот</t>
    </r>
  </si>
  <si>
    <t>W050WH</t>
  </si>
  <si>
    <t>W050BR</t>
  </si>
  <si>
    <t>W060WH</t>
  </si>
  <si>
    <t>W060BR</t>
  </si>
  <si>
    <t>W043WH-TG</t>
  </si>
  <si>
    <t>W043WH-CG</t>
  </si>
  <si>
    <t>W043BR-TG</t>
  </si>
  <si>
    <t>W043BR-CG</t>
  </si>
  <si>
    <t>W046</t>
  </si>
  <si>
    <t>W095</t>
  </si>
  <si>
    <t>W085</t>
  </si>
  <si>
    <t>DIC043WH</t>
  </si>
  <si>
    <t>DIC043BR</t>
  </si>
  <si>
    <t>W041-WH</t>
  </si>
  <si>
    <r>
      <rPr>
        <b/>
        <sz val="7.5"/>
        <color theme="3"/>
        <rFont val="Calibri"/>
        <family val="2"/>
        <charset val="204"/>
      </rPr>
      <t>Вставка светопрозрачная декоративная Cross</t>
    </r>
    <r>
      <rPr>
        <sz val="7.5"/>
        <color theme="3"/>
        <rFont val="Calibri"/>
        <family val="2"/>
        <charset val="204"/>
      </rPr>
      <t xml:space="preserve">
(цвет: белый. В состав позиции входят: окно размером 486х324 мм и декоративная вставка Cross ("крест")***</t>
    </r>
  </si>
  <si>
    <t>W041-BR</t>
  </si>
  <si>
    <r>
      <rPr>
        <b/>
        <sz val="7.5"/>
        <color theme="3"/>
        <rFont val="Calibri"/>
        <family val="2"/>
        <charset val="204"/>
      </rPr>
      <t>Вставка светопрозрачная декоративная Cross</t>
    </r>
    <r>
      <rPr>
        <sz val="7.5"/>
        <color theme="3"/>
        <rFont val="Calibri"/>
        <family val="2"/>
        <charset val="204"/>
      </rPr>
      <t xml:space="preserve">
(цвет: коричневый. В состав позиции входят: окно размером 486х324 мм и декоративная вставка Cross ("крест")***</t>
    </r>
  </si>
  <si>
    <t>DIS043WH-3</t>
  </si>
  <si>
    <t>DIS043WH-4</t>
  </si>
  <si>
    <t>DIS043BR-3</t>
  </si>
  <si>
    <t>DIS043BR-4</t>
  </si>
  <si>
    <t>W042-WH</t>
  </si>
  <si>
    <r>
      <rPr>
        <b/>
        <sz val="7.5"/>
        <color theme="3"/>
        <rFont val="Calibri"/>
        <family val="2"/>
        <charset val="204"/>
      </rPr>
      <t>Комплект вставок светопрозрачных декоративных Sunburst 3</t>
    </r>
    <r>
      <rPr>
        <sz val="7.5"/>
        <color theme="3"/>
        <rFont val="Calibri"/>
        <family val="2"/>
        <charset val="204"/>
      </rPr>
      <t xml:space="preserve">
(цвет: белый. В состав позиции входят 3 окна размером 486х324 мм и 3 декоративные вставки с рисунком Sunrise ("восход солнца")***</t>
    </r>
  </si>
  <si>
    <t>W042-BR</t>
  </si>
  <si>
    <r>
      <rPr>
        <b/>
        <sz val="7.5"/>
        <color theme="3"/>
        <rFont val="Calibri"/>
        <family val="2"/>
        <charset val="204"/>
      </rPr>
      <t>Комплект вставок светопрозрачных декоративных Sunburst 3</t>
    </r>
    <r>
      <rPr>
        <sz val="7.5"/>
        <color theme="3"/>
        <rFont val="Calibri"/>
        <family val="2"/>
        <charset val="204"/>
      </rPr>
      <t xml:space="preserve">
(цвет: коричневый. В состав позиции входят 3 окна размером 486х324 мм и 3 декоративные вставки с рисунком Sunrise ("восход солнца")***</t>
    </r>
  </si>
  <si>
    <t>P1012K</t>
  </si>
  <si>
    <r>
      <rPr>
        <b/>
        <sz val="7.5"/>
        <color theme="3"/>
        <rFont val="Calibri"/>
        <family val="2"/>
        <charset val="204"/>
      </rPr>
      <t>Комплект заглушек оконных</t>
    </r>
    <r>
      <rPr>
        <sz val="7.5"/>
        <color theme="3"/>
        <rFont val="Calibri"/>
        <family val="2"/>
        <charset val="204"/>
      </rPr>
      <t xml:space="preserve">
(обеспечивают дополнительную герметизацию в зоне оконной рамы. Применяются в воротах с типом полотна S-, M-гофр )</t>
    </r>
  </si>
  <si>
    <t>VG-368WH</t>
  </si>
  <si>
    <t>Решетка вентиляционная нерегулируемая (белая)</t>
  </si>
  <si>
    <t>VG-368BK</t>
  </si>
  <si>
    <t>Решетка вентиляционная нерегулируемая (черная)</t>
  </si>
  <si>
    <t>VG-368RWH</t>
  </si>
  <si>
    <t>Решетка вентиляционная регулируемая (белая)</t>
  </si>
  <si>
    <t>VG-368RBK</t>
  </si>
  <si>
    <t>Решетка вентиляционная регулируемая (черная)</t>
  </si>
  <si>
    <t>Окраска и защита</t>
  </si>
  <si>
    <t>RAL-OUT</t>
  </si>
  <si>
    <r>
      <rPr>
        <b/>
        <sz val="7.5"/>
        <color theme="3"/>
        <rFont val="Calibri"/>
        <family val="2"/>
        <charset val="204"/>
      </rPr>
      <t>Покраска панели по каталогу RAL</t>
    </r>
    <r>
      <rPr>
        <sz val="7.5"/>
        <color theme="3"/>
        <rFont val="Calibri"/>
        <family val="2"/>
        <charset val="204"/>
      </rPr>
      <t xml:space="preserve">
(покраска сэндвич-панели с наружной стороны)</t>
    </r>
  </si>
  <si>
    <t>RAL-IN</t>
  </si>
  <si>
    <r>
      <rPr>
        <b/>
        <sz val="7.5"/>
        <color theme="3"/>
        <rFont val="Calibri"/>
        <family val="2"/>
        <charset val="204"/>
      </rPr>
      <t>Покраска сэндвич-панели по каталогу RAL</t>
    </r>
    <r>
      <rPr>
        <sz val="7.5"/>
        <color theme="3"/>
        <rFont val="Calibri"/>
        <family val="2"/>
        <charset val="204"/>
      </rPr>
      <t xml:space="preserve">
(покраска сэндвич-панели с внутренней стороны)</t>
    </r>
  </si>
  <si>
    <r>
      <rPr>
        <b/>
        <sz val="7.5"/>
        <color theme="3"/>
        <rFont val="Calibri"/>
        <family val="2"/>
        <charset val="204"/>
      </rPr>
      <t xml:space="preserve">Покраска панорамной панели по каталогу RAL </t>
    </r>
    <r>
      <rPr>
        <sz val="7.5"/>
        <color theme="3"/>
        <rFont val="Calibri"/>
        <family val="2"/>
        <charset val="204"/>
      </rPr>
      <t xml:space="preserve">
(покраска панорамной панели с двух сторон)</t>
    </r>
  </si>
  <si>
    <t>RAL-AP</t>
  </si>
  <si>
    <r>
      <rPr>
        <b/>
        <sz val="7.5"/>
        <color theme="3"/>
        <rFont val="Calibri"/>
        <family val="2"/>
        <charset val="204"/>
      </rPr>
      <t xml:space="preserve">Покраска альтернативной панели </t>
    </r>
    <r>
      <rPr>
        <sz val="7.5"/>
        <color theme="3"/>
        <rFont val="Calibri"/>
        <family val="2"/>
        <charset val="204"/>
      </rPr>
      <t xml:space="preserve">
(покраска панели с двух сторон)</t>
    </r>
  </si>
  <si>
    <t>RAL-W</t>
  </si>
  <si>
    <t>ANC-1</t>
  </si>
  <si>
    <t>ANC-2</t>
  </si>
  <si>
    <t>RAL-FWO</t>
  </si>
  <si>
    <t>Наценка за усиленные торсионые пружины*</t>
  </si>
  <si>
    <t>до 35 тыс. циклов</t>
  </si>
  <si>
    <t>до 50 тыс. циклов</t>
  </si>
  <si>
    <t>до 75 тыс. циклов</t>
  </si>
  <si>
    <t>до 100 тыс. циклов</t>
  </si>
  <si>
    <t>Телескопические подвесы горизонтальных направляющих</t>
  </si>
  <si>
    <t>CS-1</t>
  </si>
  <si>
    <r>
      <rPr>
        <b/>
        <sz val="7.5"/>
        <color theme="3"/>
        <rFont val="Calibri"/>
        <family val="2"/>
        <charset val="204"/>
      </rPr>
      <t>Телескопическое подвешение типа CS-1</t>
    </r>
    <r>
      <rPr>
        <sz val="7.5"/>
        <color theme="3"/>
        <rFont val="Calibri"/>
        <family val="2"/>
        <charset val="204"/>
      </rPr>
      <t xml:space="preserve">
(высота подвеса составляет 300 мм.
Входит в состав стандартного комплекта гаражных ворот всех типов монтажа и промышленных ворот низкого и наклонного низкого монтажа)</t>
    </r>
  </si>
  <si>
    <t>CS-2</t>
  </si>
  <si>
    <r>
      <rPr>
        <b/>
        <sz val="7.5"/>
        <color theme="3"/>
        <rFont val="Calibri"/>
        <family val="2"/>
        <charset val="204"/>
      </rPr>
      <t>Телескопическое подвешение типа CS-2</t>
    </r>
    <r>
      <rPr>
        <sz val="7.5"/>
        <color theme="3"/>
        <rFont val="Calibri"/>
        <family val="2"/>
        <charset val="204"/>
      </rPr>
      <t xml:space="preserve">
(высота подвеса составляет 500 мм. Входит в состав стандартного комплекта промышленных ворот всех типов монтажа кроме низкого и наклонного низкого)</t>
    </r>
  </si>
  <si>
    <t>CS-3</t>
  </si>
  <si>
    <r>
      <rPr>
        <b/>
        <sz val="7.5"/>
        <color theme="3"/>
        <rFont val="Calibri"/>
        <family val="2"/>
        <charset val="204"/>
      </rPr>
      <t>Телескопическое подвешение типа CS-3</t>
    </r>
    <r>
      <rPr>
        <sz val="7.5"/>
        <color theme="3"/>
        <rFont val="Calibri"/>
        <family val="2"/>
        <charset val="204"/>
      </rPr>
      <t xml:space="preserve">
(высота подвеса составляет 800 мм)</t>
    </r>
  </si>
  <si>
    <t>CS-4</t>
  </si>
  <si>
    <r>
      <rPr>
        <b/>
        <sz val="7.5"/>
        <color theme="3"/>
        <rFont val="Calibri"/>
        <family val="2"/>
        <charset val="204"/>
      </rPr>
      <t>Телескопическое подвешение типа CS-4</t>
    </r>
    <r>
      <rPr>
        <sz val="7.5"/>
        <color theme="3"/>
        <rFont val="Calibri"/>
        <family val="2"/>
        <charset val="204"/>
      </rPr>
      <t xml:space="preserve">
(высота подвеса составляет 1000 мм)</t>
    </r>
  </si>
  <si>
    <t>CS-5</t>
  </si>
  <si>
    <r>
      <rPr>
        <b/>
        <sz val="7.5"/>
        <color theme="3"/>
        <rFont val="Calibri"/>
        <family val="2"/>
        <charset val="204"/>
      </rPr>
      <t>Телескопическое подвешение типа CS-5</t>
    </r>
    <r>
      <rPr>
        <sz val="7.5"/>
        <color theme="3"/>
        <rFont val="Calibri"/>
        <family val="2"/>
        <charset val="204"/>
      </rPr>
      <t xml:space="preserve">
(высота подвеса составляет 1500 мм)</t>
    </r>
  </si>
  <si>
    <t>DP-WF</t>
  </si>
  <si>
    <t>RAL-WF</t>
  </si>
  <si>
    <r>
      <t xml:space="preserve">Приведенные цены указанны на позиции отгружаемые </t>
    </r>
    <r>
      <rPr>
        <b/>
        <u/>
        <sz val="10"/>
        <color theme="3"/>
        <rFont val="Calibri"/>
        <family val="2"/>
        <charset val="204"/>
      </rPr>
      <t>только</t>
    </r>
    <r>
      <rPr>
        <b/>
        <sz val="10"/>
        <color theme="3"/>
        <rFont val="Calibri"/>
        <family val="2"/>
        <charset val="204"/>
      </rPr>
      <t xml:space="preserve"> в составе секционных ворот "Алютех".</t>
    </r>
  </si>
  <si>
    <t xml:space="preserve"> * % рассчитывается от стоимости стандартного комплекта ворот.</t>
  </si>
  <si>
    <t xml:space="preserve"> ** % рассчитывается от стоимости панорамного остекления. </t>
  </si>
  <si>
    <t>*** Установка окон в панелях с рисунком М-гофр и L-гофр должна согласовываться заказчиком в индивидуальном порядке и может выполняться при технической возможности.</t>
  </si>
  <si>
    <t>пружины растяжения</t>
  </si>
  <si>
    <t>Промышленные (45 мм)</t>
  </si>
  <si>
    <t>Гаражные Trend (40 мм)</t>
  </si>
  <si>
    <t>Гаражные Classic (45 мм)</t>
  </si>
  <si>
    <t>Промышленные (40 мм)</t>
  </si>
  <si>
    <t>WDF-40</t>
  </si>
  <si>
    <t>WDL-40  
WD-40</t>
  </si>
  <si>
    <t>WDF</t>
  </si>
  <si>
    <r>
      <rPr>
        <b/>
        <sz val="7.5"/>
        <color theme="3"/>
        <rFont val="Calibri"/>
        <family val="2"/>
        <charset val="204"/>
        <scheme val="minor"/>
      </rPr>
      <t>Устройство экстренного открывания дверей (замок «анти-паник»)</t>
    </r>
    <r>
      <rPr>
        <sz val="7.5"/>
        <color theme="3"/>
        <rFont val="Calibri"/>
        <family val="2"/>
        <charset val="204"/>
        <scheme val="minor"/>
      </rPr>
      <t xml:space="preserve"> 
обеспечивает быструю и безопасную  эвакуацию людей из помещения при возникновении чрезвычайных ситуаций. Если необходимо срочно покинуть здание, достаточно нажать на ручку-штангу с внутренней стороны ворот и встроенная калитка откроется, даже если замок закрыт на все обороты.
</t>
    </r>
  </si>
  <si>
    <t>FP-40</t>
  </si>
  <si>
    <t>FP-40W</t>
  </si>
  <si>
    <r>
      <t xml:space="preserve">Калитка с плоским порогом
</t>
    </r>
    <r>
      <rPr>
        <sz val="7.5"/>
        <color theme="3"/>
        <rFont val="Calibri"/>
        <family val="2"/>
        <charset val="204"/>
      </rPr>
      <t>(комплект калитки включает: контакт калитки, усиливающий корпус замка, врезной замок, комплект ключей (2 шт.), комплект алюминиевых ручек, линейный доводчик). Калитка устанавливается в ворота шириной до 5000 мм. Высота порога составляет 18 мм (Trend, ProTrend), 20 мм (Classic, ProPlus)</t>
    </r>
  </si>
  <si>
    <t>FP-40G2</t>
  </si>
  <si>
    <t>RLT-40</t>
  </si>
  <si>
    <r>
      <rPr>
        <b/>
        <sz val="7.5"/>
        <color theme="3"/>
        <rFont val="Calibri"/>
        <family val="2"/>
        <charset val="204"/>
      </rPr>
      <t>Фальш-панель для ворот серии AluLine с двойным остеклением</t>
    </r>
    <r>
      <rPr>
        <sz val="7.5"/>
        <color theme="3"/>
        <rFont val="Calibri"/>
        <family val="2"/>
        <charset val="204"/>
      </rPr>
      <t xml:space="preserve">
(изготавливается из экструдированных алюминиевых профилей с уменьшенной видимой частью профиля. Используется двойное акриловое остекление. Толщина стеклопакета составляет 22 мм. Цвет профилей: RAL 9016, RAL 9006, RAL 8014, RAL 5010)
</t>
    </r>
  </si>
  <si>
    <r>
      <rPr>
        <b/>
        <sz val="7.5"/>
        <color theme="3"/>
        <rFont val="Calibri"/>
        <family val="2"/>
        <charset val="204"/>
      </rPr>
      <t xml:space="preserve">Фальш-панель для ворот с цветом "под дерево" </t>
    </r>
    <r>
      <rPr>
        <sz val="7.5"/>
        <color theme="3"/>
        <rFont val="Calibri"/>
        <family val="2"/>
        <charset val="204"/>
      </rPr>
      <t xml:space="preserve">
(цвет панели снаружи: золотой дуб, темный дуб, вишня; изнутри: RAL 9002. В состав комплекта входят алюминиевые профили обрамления и кронштейны крепления фальш-панели к проему)</t>
    </r>
  </si>
  <si>
    <r>
      <rPr>
        <b/>
        <sz val="8"/>
        <color theme="3"/>
        <rFont val="Calibri"/>
        <family val="2"/>
        <charset val="204"/>
      </rPr>
      <t>Альтернативная сэндвич-панель (22 мм)</t>
    </r>
    <r>
      <rPr>
        <sz val="8"/>
        <color theme="3"/>
        <rFont val="Calibri"/>
        <family val="2"/>
        <charset val="204"/>
      </rPr>
      <t xml:space="preserve">
(композитная панель, состоящая из алюминиевых листов с заполнением пространства между ними пенополиуретаном. Толщина панели 22 мм)</t>
    </r>
  </si>
  <si>
    <t>PG-40</t>
  </si>
  <si>
    <r>
      <rPr>
        <b/>
        <sz val="7.5"/>
        <color theme="3"/>
        <rFont val="Calibri"/>
        <family val="2"/>
        <charset val="204"/>
      </rPr>
      <t>Комплект для встроенного монтажа 100/145 мм</t>
    </r>
    <r>
      <rPr>
        <sz val="7.5"/>
        <color theme="3"/>
        <rFont val="Calibri"/>
        <family val="2"/>
        <charset val="204"/>
      </rPr>
      <t xml:space="preserve">
(в состав комплекта входят 2 декоративных наличника шириной 107 мм, 1 декоративный наличник шириной 145 мм, комплект кронштейнов и крепежа для монтажа рамы ворот и декоративных наличников)</t>
    </r>
  </si>
  <si>
    <t>торсионные пружины</t>
  </si>
  <si>
    <t>W043WH-TG40</t>
  </si>
  <si>
    <t>W043WH-CG40</t>
  </si>
  <si>
    <t>W043BR-TG40</t>
  </si>
  <si>
    <t>W043BR-CG40</t>
  </si>
  <si>
    <t>W046-40</t>
  </si>
  <si>
    <t>W095-40</t>
  </si>
  <si>
    <t>W085-40</t>
  </si>
  <si>
    <r>
      <rPr>
        <b/>
        <sz val="8"/>
        <color theme="3"/>
        <rFont val="Calibri"/>
        <family val="2"/>
        <charset val="204"/>
      </rPr>
      <t xml:space="preserve">Окно </t>
    </r>
    <r>
      <rPr>
        <sz val="8"/>
        <color theme="3"/>
        <rFont val="Calibri"/>
        <family val="2"/>
        <charset val="204"/>
      </rPr>
      <t xml:space="preserve">
(размер: 322х322х45 мм, форма: квадратное, цвет рамы: белый, остекление: прозрачное)
</t>
    </r>
  </si>
  <si>
    <t>W050WH-40</t>
  </si>
  <si>
    <r>
      <rPr>
        <b/>
        <sz val="8"/>
        <color theme="3"/>
        <rFont val="Calibri"/>
        <family val="2"/>
        <charset val="204"/>
      </rPr>
      <t xml:space="preserve">Окно </t>
    </r>
    <r>
      <rPr>
        <sz val="8"/>
        <color theme="3"/>
        <rFont val="Calibri"/>
        <family val="2"/>
        <charset val="204"/>
      </rPr>
      <t xml:space="preserve">
(размер: 322х322х45 мм, форма: квадратное, цвет рамы: коричневый, остекление: прозрачное)
</t>
    </r>
  </si>
  <si>
    <t>W050BR-40</t>
  </si>
  <si>
    <t>W060WH-40</t>
  </si>
  <si>
    <r>
      <rPr>
        <b/>
        <sz val="8"/>
        <color theme="3"/>
        <rFont val="Calibri"/>
        <family val="2"/>
        <charset val="204"/>
      </rPr>
      <t xml:space="preserve">Окно </t>
    </r>
    <r>
      <rPr>
        <sz val="8"/>
        <color theme="3"/>
        <rFont val="Calibri"/>
        <family val="2"/>
        <charset val="204"/>
      </rPr>
      <t xml:space="preserve">
(размер: 322х45 мм, форма: круглое, цвет рамы: коричневый, остекление: прозрачное)
</t>
    </r>
  </si>
  <si>
    <t>W060BR-40</t>
  </si>
  <si>
    <r>
      <rPr>
        <b/>
        <sz val="7"/>
        <color theme="3"/>
        <rFont val="Arial Cyr"/>
        <charset val="204"/>
      </rPr>
      <t>Окно</t>
    </r>
    <r>
      <rPr>
        <sz val="7"/>
        <color theme="3"/>
        <rFont val="Arial CYR"/>
        <charset val="204"/>
      </rPr>
      <t xml:space="preserve">
(размер: 522х322х45 мм, форма: прямоугольное, цвет: белый, остекление: прозрачное)</t>
    </r>
  </si>
  <si>
    <r>
      <rPr>
        <b/>
        <sz val="7"/>
        <color theme="3"/>
        <rFont val="Arial Cyr"/>
        <charset val="204"/>
      </rPr>
      <t>Окно</t>
    </r>
    <r>
      <rPr>
        <sz val="7"/>
        <color theme="3"/>
        <rFont val="Arial CYR"/>
        <charset val="204"/>
      </rPr>
      <t xml:space="preserve">
(размер: 522х322х45 мм, форма: прямоугольное, цвет: белый, остекление: кристаллическое)</t>
    </r>
  </si>
  <si>
    <r>
      <rPr>
        <b/>
        <sz val="7"/>
        <color theme="3"/>
        <rFont val="Arial Cyr"/>
        <charset val="204"/>
      </rPr>
      <t>Окно</t>
    </r>
    <r>
      <rPr>
        <sz val="7"/>
        <color theme="3"/>
        <rFont val="Arial CYR"/>
        <charset val="204"/>
      </rPr>
      <t xml:space="preserve">
(размер: 522х322х45 мм, форма: прямоугольное, цвет: коричневый, остекление: прозрачное)</t>
    </r>
  </si>
  <si>
    <r>
      <rPr>
        <b/>
        <sz val="7"/>
        <color theme="3"/>
        <rFont val="Arial Cyr"/>
        <charset val="204"/>
      </rPr>
      <t>Окно</t>
    </r>
    <r>
      <rPr>
        <sz val="7"/>
        <color theme="3"/>
        <rFont val="Arial CYR"/>
        <charset val="204"/>
      </rPr>
      <t xml:space="preserve">
(размер: 522х322х45 мм, форма: прямоугольное, цвет: коричневый, остекление: кристаллическое)</t>
    </r>
  </si>
  <si>
    <r>
      <rPr>
        <b/>
        <sz val="7.5"/>
        <color theme="3"/>
        <rFont val="Calibri"/>
        <family val="2"/>
        <charset val="204"/>
      </rPr>
      <t xml:space="preserve">Вставка светопрозрачная </t>
    </r>
    <r>
      <rPr>
        <sz val="7.5"/>
        <color theme="3"/>
        <rFont val="Calibri"/>
        <family val="2"/>
        <charset val="204"/>
      </rPr>
      <t xml:space="preserve">
(размер: 637х334х45 мм, форма: прямоугольная, цвет: черный, остекление: прозрачное)***</t>
    </r>
  </si>
  <si>
    <r>
      <rPr>
        <b/>
        <sz val="7.5"/>
        <color theme="3"/>
        <rFont val="Calibri"/>
        <family val="2"/>
        <charset val="204"/>
      </rPr>
      <t xml:space="preserve">Вставка светопрозрачная </t>
    </r>
    <r>
      <rPr>
        <sz val="7.5"/>
        <color theme="3"/>
        <rFont val="Calibri"/>
        <family val="2"/>
        <charset val="204"/>
      </rPr>
      <t xml:space="preserve">
(размер: 665х345х45 мм, форма: прямоугольная с закругленными краями, цвет: черный, остекление: прозрачное)***</t>
    </r>
  </si>
  <si>
    <r>
      <rPr>
        <b/>
        <sz val="7.5"/>
        <color theme="3"/>
        <rFont val="Calibri"/>
        <family val="2"/>
        <charset val="204"/>
      </rPr>
      <t>Вставка светопрозрачная</t>
    </r>
    <r>
      <rPr>
        <sz val="7.5"/>
        <color theme="3"/>
        <rFont val="Calibri"/>
        <family val="2"/>
        <charset val="204"/>
      </rPr>
      <t xml:space="preserve">
(размер: 609х203х45 мм, форма: прямоугольная, цвет: черный, остекление: прозрачное)***</t>
    </r>
  </si>
  <si>
    <t>RAL-DF</t>
  </si>
  <si>
    <t>Элементы управления</t>
  </si>
  <si>
    <t>HGI-40.006</t>
  </si>
  <si>
    <t>HGI-40.007</t>
  </si>
  <si>
    <t>PC-Kit</t>
  </si>
  <si>
    <t>Типы монтажа</t>
  </si>
  <si>
    <t>Толщина сэндвич-панелей: 45 мм</t>
  </si>
  <si>
    <t>Опция -  покраска сэндвич-панелей в цвет по каталогу RAL</t>
  </si>
  <si>
    <t>2. Коробка с порогом из экструдированных профилей из алюминиевого сплава. Для уплотнения притвора между полотном и коробкой применяются EPDM-уплотнители.</t>
  </si>
  <si>
    <t>3. Две регулируемые петли, закрепляемые в специальных пазах профиля обрамления полотна и профиля коробки двери.</t>
  </si>
  <si>
    <t>4. Комплект врезного замка с защелкой, цилиндровым механизмом и ключами.</t>
  </si>
  <si>
    <t>5. Комплект нажимных ручек с накладками и крепежом.</t>
  </si>
  <si>
    <r>
      <t xml:space="preserve">При заказе секционных ворот необходимо указывать ширину и высоту </t>
    </r>
    <r>
      <rPr>
        <b/>
        <i/>
        <u val="double"/>
        <sz val="11"/>
        <color rgb="FFFF0000"/>
        <rFont val="Calibri"/>
        <family val="2"/>
        <charset val="204"/>
        <scheme val="minor"/>
      </rPr>
      <t>проема</t>
    </r>
  </si>
  <si>
    <r>
      <rPr>
        <b/>
        <sz val="10"/>
        <color theme="1"/>
        <rFont val="Calibri"/>
        <family val="2"/>
        <charset val="204"/>
        <scheme val="minor"/>
      </rPr>
      <t xml:space="preserve">Микроволна </t>
    </r>
    <r>
      <rPr>
        <b/>
        <i/>
        <sz val="10"/>
        <color theme="1"/>
        <rFont val="Calibri"/>
        <family val="2"/>
        <charset val="204"/>
        <scheme val="minor"/>
      </rPr>
      <t>woodgrain</t>
    </r>
    <r>
      <rPr>
        <b/>
        <sz val="10"/>
        <color theme="1"/>
        <rFont val="Calibri"/>
        <family val="2"/>
        <charset val="204"/>
        <scheme val="minor"/>
      </rPr>
      <t xml:space="preserve">, S-гофр </t>
    </r>
    <r>
      <rPr>
        <b/>
        <i/>
        <sz val="10"/>
        <color theme="1"/>
        <rFont val="Calibri"/>
        <family val="2"/>
        <charset val="204"/>
        <scheme val="minor"/>
      </rPr>
      <t>woodgrain</t>
    </r>
    <r>
      <rPr>
        <sz val="10"/>
        <color theme="1"/>
        <rFont val="Calibri"/>
        <family val="2"/>
        <charset val="204"/>
        <scheme val="minor"/>
      </rPr>
      <t xml:space="preserve">: RAL 9016, RAL 9006, RAL 8017, RAL 8014,  RAL 7016, RAL 6005, RAL 5010, RAL 3004, RAL 1015, ADS 703. </t>
    </r>
  </si>
  <si>
    <r>
      <rPr>
        <b/>
        <sz val="10"/>
        <color theme="1"/>
        <rFont val="Calibri"/>
        <family val="2"/>
        <charset val="204"/>
        <scheme val="minor"/>
      </rPr>
      <t>S-гофр (</t>
    </r>
    <r>
      <rPr>
        <b/>
        <i/>
        <sz val="10"/>
        <color theme="1"/>
        <rFont val="Calibri"/>
        <family val="2"/>
        <charset val="204"/>
        <scheme val="minor"/>
      </rPr>
      <t>гладкие</t>
    </r>
    <r>
      <rPr>
        <b/>
        <sz val="10"/>
        <color theme="1"/>
        <rFont val="Calibri"/>
        <family val="2"/>
        <charset val="204"/>
        <scheme val="minor"/>
      </rPr>
      <t>), M-гофр (</t>
    </r>
    <r>
      <rPr>
        <b/>
        <i/>
        <sz val="10"/>
        <color theme="1"/>
        <rFont val="Calibri"/>
        <family val="2"/>
        <charset val="204"/>
        <scheme val="minor"/>
      </rPr>
      <t>гладкие</t>
    </r>
    <r>
      <rPr>
        <b/>
        <sz val="10"/>
        <color theme="1"/>
        <rFont val="Calibri"/>
        <family val="2"/>
        <charset val="204"/>
        <scheme val="minor"/>
      </rPr>
      <t>), L-гофр (</t>
    </r>
    <r>
      <rPr>
        <b/>
        <i/>
        <sz val="10"/>
        <color theme="1"/>
        <rFont val="Calibri"/>
        <family val="2"/>
        <charset val="204"/>
        <scheme val="minor"/>
      </rPr>
      <t>гладкие</t>
    </r>
    <r>
      <rPr>
        <b/>
        <sz val="10"/>
        <color theme="1"/>
        <rFont val="Calibri"/>
        <family val="2"/>
        <charset val="204"/>
        <scheme val="minor"/>
      </rPr>
      <t>)</t>
    </r>
    <r>
      <rPr>
        <sz val="10"/>
        <color theme="1"/>
        <rFont val="Calibri"/>
        <family val="2"/>
        <charset val="204"/>
        <scheme val="minor"/>
      </rPr>
      <t>: золотой дуб, темный дуб, вишня.</t>
    </r>
  </si>
  <si>
    <r>
      <rPr>
        <b/>
        <sz val="10"/>
        <color theme="1"/>
        <rFont val="Calibri"/>
        <family val="2"/>
        <charset val="204"/>
        <scheme val="minor"/>
      </rPr>
      <t xml:space="preserve">М-гофр </t>
    </r>
    <r>
      <rPr>
        <b/>
        <i/>
        <sz val="10"/>
        <color theme="1"/>
        <rFont val="Calibri"/>
        <family val="2"/>
        <charset val="204"/>
        <scheme val="minor"/>
      </rPr>
      <t>woodgrain</t>
    </r>
    <r>
      <rPr>
        <sz val="10"/>
        <color theme="1"/>
        <rFont val="Calibri"/>
        <family val="2"/>
        <charset val="204"/>
        <scheme val="minor"/>
      </rPr>
      <t xml:space="preserve">: RAL 9016, RAL 8014;  </t>
    </r>
    <r>
      <rPr>
        <b/>
        <sz val="10"/>
        <color theme="1"/>
        <rFont val="Calibri"/>
        <family val="2"/>
        <charset val="204"/>
        <scheme val="minor"/>
      </rPr>
      <t xml:space="preserve">М-гофр </t>
    </r>
    <r>
      <rPr>
        <b/>
        <i/>
        <sz val="10"/>
        <color theme="1"/>
        <rFont val="Calibri"/>
        <family val="2"/>
        <charset val="204"/>
        <scheme val="minor"/>
      </rPr>
      <t>smooth</t>
    </r>
    <r>
      <rPr>
        <sz val="10"/>
        <color theme="1"/>
        <rFont val="Calibri"/>
        <family val="2"/>
        <charset val="204"/>
        <scheme val="minor"/>
      </rPr>
      <t xml:space="preserve">: RAL 9016, RAL 7016; 
</t>
    </r>
    <r>
      <rPr>
        <b/>
        <sz val="10"/>
        <color theme="1"/>
        <rFont val="Calibri"/>
        <family val="2"/>
        <charset val="204"/>
        <scheme val="minor"/>
      </rPr>
      <t xml:space="preserve">L-гофр </t>
    </r>
    <r>
      <rPr>
        <b/>
        <i/>
        <sz val="10"/>
        <color theme="1"/>
        <rFont val="Calibri"/>
        <family val="2"/>
        <charset val="204"/>
        <scheme val="minor"/>
      </rPr>
      <t>woodgrain</t>
    </r>
    <r>
      <rPr>
        <sz val="10"/>
        <color theme="1"/>
        <rFont val="Calibri"/>
        <family val="2"/>
        <charset val="204"/>
        <scheme val="minor"/>
      </rPr>
      <t xml:space="preserve">: RAL 9016, RAL 8014; </t>
    </r>
    <r>
      <rPr>
        <b/>
        <sz val="10"/>
        <color theme="1"/>
        <rFont val="Calibri"/>
        <family val="2"/>
        <charset val="204"/>
        <scheme val="minor"/>
      </rPr>
      <t xml:space="preserve">L-гофр </t>
    </r>
    <r>
      <rPr>
        <b/>
        <i/>
        <sz val="10"/>
        <color theme="1"/>
        <rFont val="Calibri"/>
        <family val="2"/>
        <charset val="204"/>
        <scheme val="minor"/>
      </rPr>
      <t>smooth</t>
    </r>
    <r>
      <rPr>
        <sz val="10"/>
        <color theme="1"/>
        <rFont val="Calibri"/>
        <family val="2"/>
        <charset val="204"/>
        <scheme val="minor"/>
      </rPr>
      <t xml:space="preserve">: RAL 9016, RAL 7016, ADS 703. </t>
    </r>
  </si>
  <si>
    <r>
      <t xml:space="preserve">1. Полотно калитки, заполненное сэндвич-панелями толщиной </t>
    </r>
    <r>
      <rPr>
        <b/>
        <sz val="10"/>
        <color rgb="FFFF0000"/>
        <rFont val="Calibri"/>
        <family val="2"/>
        <charset val="204"/>
        <scheme val="minor"/>
      </rPr>
      <t>45 мм</t>
    </r>
    <r>
      <rPr>
        <sz val="10"/>
        <color theme="1"/>
        <rFont val="Calibri"/>
        <family val="2"/>
        <charset val="204"/>
        <scheme val="minor"/>
      </rPr>
      <t>. Рама полотна изготовлена из экструдированных профилей (без терморазрыва) из алюминиевого сплава.</t>
    </r>
  </si>
  <si>
    <t>Возможность производства калитки с размерами, выходящими за стандартную размерную сетку, рассматривается по индивидуальному запросу.</t>
  </si>
  <si>
    <r>
      <t xml:space="preserve">Филенка woodgrain: </t>
    </r>
    <r>
      <rPr>
        <sz val="10"/>
        <rFont val="Calibri"/>
        <family val="2"/>
        <charset val="204"/>
        <scheme val="minor"/>
      </rPr>
      <t>RAL9016, RAL 8014</t>
    </r>
  </si>
  <si>
    <r>
      <t xml:space="preserve">Филенка woodgrain: </t>
    </r>
    <r>
      <rPr>
        <sz val="10"/>
        <rFont val="Calibri"/>
        <family val="2"/>
        <charset val="204"/>
        <scheme val="minor"/>
      </rPr>
      <t>темный дуб, золотой дуб</t>
    </r>
  </si>
  <si>
    <t>Состав стандартного комплекта</t>
  </si>
  <si>
    <r>
      <rPr>
        <b/>
        <sz val="8"/>
        <color theme="3"/>
        <rFont val="Calibri"/>
        <family val="2"/>
        <charset val="204"/>
      </rPr>
      <t xml:space="preserve"> +/-</t>
    </r>
    <r>
      <rPr>
        <sz val="8"/>
        <color theme="3"/>
        <rFont val="Calibri"/>
        <family val="2"/>
        <charset val="204"/>
      </rPr>
      <t xml:space="preserve"> Применяемость опции различна для ворот с комбинированным и панорамным типом полотна. Подробная информация приведена в документе "Описание конструкции и технические данные для монтажа промышленных ворот"</t>
    </r>
  </si>
  <si>
    <r>
      <rPr>
        <b/>
        <sz val="7.5"/>
        <color theme="3"/>
        <rFont val="Calibri"/>
        <family val="2"/>
        <charset val="204"/>
      </rPr>
      <t>Комплект усиливающих профилей*</t>
    </r>
    <r>
      <rPr>
        <sz val="7.5"/>
        <color theme="3"/>
        <rFont val="Calibri"/>
        <family val="2"/>
        <charset val="204"/>
      </rPr>
      <t xml:space="preserve">
В состав комплекта входят усиливающие омега-профили, устанавливаемые на каждую панель ворот. Применяется для увеличения жесткости полотна и стойкости к ветровым и ударным нагрузкам</t>
    </r>
  </si>
  <si>
    <t>Гаражные ворота. Типы монтажа</t>
  </si>
  <si>
    <t>Низкий монтаж (барабан сзади)*</t>
  </si>
  <si>
    <t>Высокий монтаж с верхним расположением вала*</t>
  </si>
  <si>
    <t>Промышленные ворота. Типы монтажа</t>
  </si>
  <si>
    <r>
      <t xml:space="preserve">Наклонный монтаж </t>
    </r>
    <r>
      <rPr>
        <sz val="7.5"/>
        <color theme="3"/>
        <rFont val="Calibri"/>
        <family val="2"/>
        <charset val="204"/>
      </rPr>
      <t>(до 45°)*</t>
    </r>
  </si>
  <si>
    <r>
      <t xml:space="preserve">Наклонный низкий монтаж </t>
    </r>
    <r>
      <rPr>
        <sz val="7.5"/>
        <color theme="3"/>
        <rFont val="Calibri"/>
        <family val="2"/>
        <charset val="204"/>
      </rPr>
      <t>(до 45°)*</t>
    </r>
  </si>
  <si>
    <t>Наклонный высокий с верхним расположением вала (до 45°)*</t>
  </si>
  <si>
    <t>Наклонный высокий с нижним расположением вала (до 45°)*</t>
  </si>
  <si>
    <t>Высокий монтаж с нижним расположением вала*</t>
  </si>
  <si>
    <t>Вертикальный монтаж с верхним расположением вала*</t>
  </si>
  <si>
    <t>Вертикальный монтаж с нижним расположением вала*</t>
  </si>
  <si>
    <r>
      <rPr>
        <b/>
        <sz val="7.5"/>
        <color theme="3"/>
        <rFont val="Calibri"/>
        <family val="2"/>
        <charset val="204"/>
      </rPr>
      <t>Покраска декоративных наличников встроенного монтажа</t>
    </r>
    <r>
      <rPr>
        <sz val="7.5"/>
        <color theme="3"/>
        <rFont val="Calibri"/>
        <family val="2"/>
        <charset val="204"/>
      </rPr>
      <t xml:space="preserve">
(по каталогу RAL)</t>
    </r>
  </si>
  <si>
    <r>
      <rPr>
        <b/>
        <sz val="7.5"/>
        <color theme="3"/>
        <rFont val="Calibri"/>
        <family val="2"/>
        <charset val="204"/>
      </rPr>
      <t>Комплект для особо влажных помещений &lt;= 3 м</t>
    </r>
    <r>
      <rPr>
        <sz val="7.5"/>
        <color theme="3"/>
        <rFont val="Calibri"/>
        <family val="2"/>
        <charset val="204"/>
      </rPr>
      <t xml:space="preserve">
(для ворот высотой &lt;= 3 м. Состав комплекта: комплект нержавеющего крепежа; нержавеющий трос; комплект направляющих с защитным покрытием; ролики с нержавеющими осями; светопрозрачные акриловые вставки с двумя контурами герметизации (при наличии панорамных секций)</t>
    </r>
  </si>
  <si>
    <r>
      <rPr>
        <b/>
        <sz val="7.5"/>
        <color theme="3"/>
        <rFont val="Calibri"/>
        <family val="2"/>
        <charset val="204"/>
      </rPr>
      <t>Комплект для особо влажных помещений &gt; 3 м</t>
    </r>
    <r>
      <rPr>
        <sz val="7.5"/>
        <color theme="3"/>
        <rFont val="Calibri"/>
        <family val="2"/>
        <charset val="204"/>
      </rPr>
      <t xml:space="preserve">
(для ворот высотой &gt;3 м. Состав комплекта: комплект нержавеющего крепежа; нержавеющий трос; комплект направляющих с защитным покрытием; ролики с нержавеющими осями; светопрозрачные акриловые вставки с двумя контурами герметизации (при наличии панорамных секций)</t>
    </r>
  </si>
  <si>
    <t>RAL-WD</t>
  </si>
  <si>
    <t>M-гофр</t>
  </si>
  <si>
    <t xml:space="preserve">   АЛП</t>
  </si>
  <si>
    <t>ВНЕШНИЙ ВИД ПОЛОТНА ГАРАЖНЫХ ВОРОТ</t>
  </si>
  <si>
    <t>ЦВЕТ:</t>
  </si>
  <si>
    <t>Золотой дуб</t>
  </si>
  <si>
    <t>Темный дуб</t>
  </si>
  <si>
    <t>Номер комплекта</t>
  </si>
  <si>
    <t>Состав комплекта</t>
  </si>
  <si>
    <t>Размер ворот</t>
  </si>
  <si>
    <t>Комплект ворот № 1</t>
  </si>
  <si>
    <t>2500х2125</t>
  </si>
  <si>
    <t>Комплект ворот № 10</t>
  </si>
  <si>
    <t>Комплект для автоматизации ASG600/3KIT-L</t>
  </si>
  <si>
    <t xml:space="preserve">
Комплект для автоматизации Comfort 50</t>
  </si>
  <si>
    <t>Комплект ворот № 2</t>
  </si>
  <si>
    <t>2500х2250</t>
  </si>
  <si>
    <t>Комплект ворот № 11</t>
  </si>
  <si>
    <t>Комплект ворот № 3</t>
  </si>
  <si>
    <t>2500х2500</t>
  </si>
  <si>
    <t>Комплект ворот № 12</t>
  </si>
  <si>
    <t>Комплект ворот № 4</t>
  </si>
  <si>
    <t>2750x2125</t>
  </si>
  <si>
    <t>Комплект ворот № 13</t>
  </si>
  <si>
    <t>Комплект ворот № 5</t>
  </si>
  <si>
    <t>2750x2250</t>
  </si>
  <si>
    <t>Комплект ворот № 14</t>
  </si>
  <si>
    <t>Комплект ворот № 6</t>
  </si>
  <si>
    <t>2750x2500</t>
  </si>
  <si>
    <t>Комплект ворот № 15</t>
  </si>
  <si>
    <t>Комплект ворот № 7</t>
  </si>
  <si>
    <t>3000x2125</t>
  </si>
  <si>
    <t>Комплект ворот № 16</t>
  </si>
  <si>
    <t>Комплект ворот № 8</t>
  </si>
  <si>
    <t>3000х2250</t>
  </si>
  <si>
    <t>Комплект ворот № 17</t>
  </si>
  <si>
    <t>Комплект ворот № 9</t>
  </si>
  <si>
    <t>3000х2500</t>
  </si>
  <si>
    <t>Комплект ворот № 18</t>
  </si>
  <si>
    <t xml:space="preserve">
Комплект для автоматизации Comfort 60</t>
  </si>
  <si>
    <t>Комплект ворот № 19</t>
  </si>
  <si>
    <t>Комплект ворот № 28</t>
  </si>
  <si>
    <t xml:space="preserve">
Комплект для автоматизации ASG600/3KIT-L</t>
  </si>
  <si>
    <t>Комплект ворот № 20</t>
  </si>
  <si>
    <t>Комплект ворот № 29</t>
  </si>
  <si>
    <t>Комплект ворот № 21</t>
  </si>
  <si>
    <t>Комплект ворот № 30</t>
  </si>
  <si>
    <t>Комплект ворот № 22</t>
  </si>
  <si>
    <t>2750х2125</t>
  </si>
  <si>
    <t>Комплект ворот № 31</t>
  </si>
  <si>
    <t>Комплект ворот № 23</t>
  </si>
  <si>
    <t>2750х2250</t>
  </si>
  <si>
    <t>Комплект ворот № 32</t>
  </si>
  <si>
    <t>Комплект ворот № 24</t>
  </si>
  <si>
    <t>2750х2500</t>
  </si>
  <si>
    <t>Комплект ворот № 33</t>
  </si>
  <si>
    <t>Комплект ворот № 25</t>
  </si>
  <si>
    <t>Комплект ворот № 34</t>
  </si>
  <si>
    <t>Комплект ворот № 26</t>
  </si>
  <si>
    <t>Комплект ворот № 35</t>
  </si>
  <si>
    <t>Комплект ворот № 27</t>
  </si>
  <si>
    <t>Комплект ворот № 36</t>
  </si>
  <si>
    <t>Дополнительные опции для ворот по акции "Ворота для комфорта"</t>
  </si>
  <si>
    <t>№</t>
  </si>
  <si>
    <t>Замок ригельный для гаражных ворот</t>
  </si>
  <si>
    <t>Трос разблокировки</t>
  </si>
  <si>
    <t>Индивидуальные скидки клиентов на акционные комплекты продукции (ворота+автоматика) не распространяются</t>
  </si>
  <si>
    <t xml:space="preserve">Комплект механизма разблокировки </t>
  </si>
  <si>
    <t>Телескопическое подвешение CS-2</t>
  </si>
  <si>
    <t>Телескопическое подвешение CS-3</t>
  </si>
  <si>
    <t>Телескопическое подвешение CS-4</t>
  </si>
  <si>
    <t>Комплект крепежный</t>
  </si>
  <si>
    <t>Трос разблокировки Special 302</t>
  </si>
  <si>
    <r>
      <rPr>
        <b/>
        <sz val="9"/>
        <rFont val="Calibri"/>
        <family val="2"/>
        <charset val="204"/>
        <scheme val="minor"/>
      </rPr>
      <t>Антрацит</t>
    </r>
    <r>
      <rPr>
        <sz val="9"/>
        <rFont val="Calibri"/>
        <family val="2"/>
        <charset val="204"/>
        <scheme val="minor"/>
      </rPr>
      <t xml:space="preserve"> (ADS 703)</t>
    </r>
  </si>
  <si>
    <t>S-гофр woodgrain</t>
  </si>
  <si>
    <t>S-гофр smooth (гладкая)</t>
  </si>
  <si>
    <r>
      <t xml:space="preserve">S-гофр </t>
    </r>
    <r>
      <rPr>
        <b/>
        <i/>
        <sz val="10"/>
        <rFont val="Calibri"/>
        <family val="2"/>
        <charset val="204"/>
        <scheme val="minor"/>
      </rPr>
      <t>woodgrain</t>
    </r>
    <r>
      <rPr>
        <b/>
        <sz val="10"/>
        <rFont val="Calibri"/>
        <family val="2"/>
        <charset val="204"/>
        <scheme val="minor"/>
      </rPr>
      <t>: RAL 9016, RAL 8014, ADS 703</t>
    </r>
  </si>
  <si>
    <t>Размер ворот, мм</t>
  </si>
  <si>
    <t>Цена</t>
  </si>
  <si>
    <t>АВТОМАТИЗИРОВАННЫЕ ГАРАЖНЫЕ ВОРОТА "АЛЮТЕХ" СЕРИИ CLASSIC с пружинами растяжения (S-гофр)</t>
  </si>
  <si>
    <r>
      <t xml:space="preserve">АКЦИЯ </t>
    </r>
    <r>
      <rPr>
        <b/>
        <sz val="14"/>
        <color indexed="10"/>
        <rFont val="Calibri"/>
        <family val="2"/>
        <charset val="204"/>
      </rPr>
      <t>"ВОРОТА ДЛЯ КОМФОРТА"</t>
    </r>
  </si>
  <si>
    <t xml:space="preserve">Ворота серии Classic (растяж.), S-гофр woodgrain, 
RAL 8014 / RAL 9016 / ADS 703 </t>
  </si>
  <si>
    <t xml:space="preserve">Ворота серии Classic (растяж.), S-гофр, 
RAL 8014 / RAL 9016 / ADS 703 </t>
  </si>
  <si>
    <r>
      <t xml:space="preserve">ПРАЙС-ЛИСТ НА ГАРАЖНЫЕ ВОРОТА CLASSIC С АВТОМАТИКОЙ </t>
    </r>
    <r>
      <rPr>
        <b/>
        <sz val="10"/>
        <color rgb="FFFF0000"/>
        <rFont val="Calibri"/>
        <family val="2"/>
        <charset val="204"/>
        <scheme val="minor"/>
      </rPr>
      <t>AN-MOTORS</t>
    </r>
  </si>
  <si>
    <r>
      <t xml:space="preserve">ПРАЙС-ЛИСТ НА ГАРАЖНЫЕ ВОРОТА CLASSIC С АВТОМАТИКОЙ </t>
    </r>
    <r>
      <rPr>
        <b/>
        <sz val="10"/>
        <color rgb="FFFF0000"/>
        <rFont val="Calibri"/>
        <family val="2"/>
        <charset val="204"/>
        <scheme val="minor"/>
      </rPr>
      <t>MARANTEC</t>
    </r>
  </si>
  <si>
    <t>Ворота серии Classic (растяж.), S-гофр гладкая,
 золотой дуб или темный дуб</t>
  </si>
  <si>
    <r>
      <rPr>
        <b/>
        <sz val="10"/>
        <rFont val="Calibri"/>
        <family val="2"/>
        <charset val="204"/>
        <scheme val="minor"/>
      </rPr>
      <t>ПРАЙС-ЛИСТ НА ГАРАЖНЫЕ ВОРОТА CLASSIC С АВТОМАТИКОЙ</t>
    </r>
    <r>
      <rPr>
        <b/>
        <sz val="10"/>
        <color theme="3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Calibri"/>
        <family val="2"/>
        <charset val="204"/>
        <scheme val="minor"/>
      </rPr>
      <t>MARANTEC</t>
    </r>
  </si>
  <si>
    <r>
      <rPr>
        <b/>
        <sz val="10"/>
        <rFont val="Calibri"/>
        <family val="2"/>
        <charset val="204"/>
        <scheme val="minor"/>
      </rPr>
      <t>ПРАЙС-ЛИСТ НА ГАРАЖНЫЕ ВОРОТА CLASSIC С АВТОМАТИКОЙ</t>
    </r>
    <r>
      <rPr>
        <b/>
        <sz val="10"/>
        <color theme="3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Calibri"/>
        <family val="2"/>
        <charset val="204"/>
        <scheme val="minor"/>
      </rPr>
      <t>AN-MOTORS</t>
    </r>
  </si>
  <si>
    <r>
      <t xml:space="preserve">S-гофр </t>
    </r>
    <r>
      <rPr>
        <b/>
        <i/>
        <sz val="10"/>
        <rFont val="Calibri"/>
        <family val="2"/>
        <charset val="204"/>
        <scheme val="minor"/>
      </rPr>
      <t>smooth (гладкая)</t>
    </r>
    <r>
      <rPr>
        <b/>
        <sz val="10"/>
        <rFont val="Calibri"/>
        <family val="2"/>
        <charset val="204"/>
        <scheme val="minor"/>
      </rPr>
      <t>: золотой дуб, темный дуб</t>
    </r>
  </si>
  <si>
    <r>
      <rPr>
        <b/>
        <sz val="9"/>
        <rFont val="Calibri"/>
        <family val="2"/>
        <charset val="204"/>
        <scheme val="minor"/>
      </rPr>
      <t xml:space="preserve">Белый  </t>
    </r>
    <r>
      <rPr>
        <sz val="9"/>
        <rFont val="Calibri"/>
        <family val="2"/>
        <charset val="204"/>
        <scheme val="minor"/>
      </rPr>
      <t xml:space="preserve">
(близкий RAL 9016)</t>
    </r>
  </si>
  <si>
    <r>
      <rPr>
        <b/>
        <sz val="9"/>
        <rFont val="Calibri"/>
        <family val="2"/>
        <charset val="204"/>
        <scheme val="minor"/>
      </rPr>
      <t>Коричневый</t>
    </r>
    <r>
      <rPr>
        <sz val="9"/>
        <rFont val="Calibri"/>
        <family val="2"/>
        <charset val="204"/>
        <scheme val="minor"/>
      </rPr>
      <t xml:space="preserve">
(близкий RAL 8014)</t>
    </r>
  </si>
  <si>
    <t>1.1 Описание конструкции гаражных секционных ворот</t>
  </si>
  <si>
    <t>1.2 Типы монтажа гаражных секционных ворот</t>
  </si>
  <si>
    <t>1.3 Встроенный монтаж гаражных секционных ворот</t>
  </si>
  <si>
    <t>2.1 Описание конструкции промышленных секционных ворот</t>
  </si>
  <si>
    <t>2.2 Описание конструкции панорамных секционных ворот</t>
  </si>
  <si>
    <t>2.3 Типы монтажа промышленных и панорамных ворот с одновальной системой балансировки</t>
  </si>
  <si>
    <t>2.4 Типы монтажа промышленных и панорамных ворот с двухвальной системой балансировки</t>
  </si>
  <si>
    <t>2.5 Прайс-лист на промышленные ворота серии ProPlus</t>
  </si>
  <si>
    <t>2.6 Прайс-лист на промышленные ворота серии ProTrend</t>
  </si>
  <si>
    <t>2.7 Прайс-лист на панорамные ворота серии AluPro (тип полотна АЛП)</t>
  </si>
  <si>
    <t>2.8 Прайс-лист на панорамные ворота серии AluPro (тип полотна АЛПС)</t>
  </si>
  <si>
    <t>2.9 Прайс-лист на панорамные ворота серии AluTherm (тип полотна АЛП)</t>
  </si>
  <si>
    <t>2.10 Прайс-лист на панорамные ворота серии AluTherm (тип полотна АЛПC)</t>
  </si>
  <si>
    <t>1. Гаражные секционные ворота "Алютех"</t>
  </si>
  <si>
    <t>2. Промышленные и панорамные секционные ворота "Алютех"</t>
  </si>
  <si>
    <t>3. Дверь боковая "Алютех"</t>
  </si>
  <si>
    <t>HKU-002</t>
  </si>
  <si>
    <t>Окна, вентиляционные решетки, панорамное остекление</t>
  </si>
  <si>
    <t>RAL-PFP</t>
  </si>
  <si>
    <r>
      <rPr>
        <b/>
        <sz val="7.5"/>
        <color theme="3"/>
        <rFont val="Calibri"/>
        <family val="2"/>
        <charset val="204"/>
      </rPr>
      <t xml:space="preserve">Доводчик </t>
    </r>
    <r>
      <rPr>
        <sz val="7.5"/>
        <color theme="3"/>
        <rFont val="Calibri"/>
        <family val="2"/>
        <charset val="204"/>
      </rPr>
      <t xml:space="preserve">
(рычажного типа)</t>
    </r>
  </si>
  <si>
    <t>Фальш-панели</t>
  </si>
  <si>
    <r>
      <rPr>
        <b/>
        <sz val="7.5"/>
        <color theme="3"/>
        <rFont val="Calibri"/>
        <family val="2"/>
        <charset val="204"/>
      </rPr>
      <t>Вставка декоративная Cross</t>
    </r>
    <r>
      <rPr>
        <sz val="7.5"/>
        <color theme="3"/>
        <rFont val="Calibri"/>
        <family val="2"/>
        <charset val="204"/>
      </rPr>
      <t xml:space="preserve">
(цвет: белый. Применяется совместно с окнами арт. W043WH-TG, W043WH-TG40, W043WH-CG, W043WH-CG40)</t>
    </r>
  </si>
  <si>
    <r>
      <rPr>
        <b/>
        <sz val="8"/>
        <color theme="3"/>
        <rFont val="Calibri"/>
        <family val="2"/>
        <charset val="204"/>
      </rPr>
      <t>Комплект вставок декоративных Sunrise 3</t>
    </r>
    <r>
      <rPr>
        <sz val="8"/>
        <color theme="3"/>
        <rFont val="Calibri"/>
        <family val="2"/>
        <charset val="204"/>
      </rPr>
      <t xml:space="preserve">
(комплект из 4 вставок, цвет: белый. Применяется совместно с окнами арт. W043WH-TG, W043WH-TG40, W043WH-CG, W043WH-CG40)</t>
    </r>
  </si>
  <si>
    <r>
      <rPr>
        <b/>
        <sz val="8"/>
        <color theme="3"/>
        <rFont val="Calibri"/>
        <family val="2"/>
        <charset val="204"/>
      </rPr>
      <t>Комплект вставок декоративных Sunrise 4</t>
    </r>
    <r>
      <rPr>
        <sz val="8"/>
        <color theme="3"/>
        <rFont val="Calibri"/>
        <family val="2"/>
        <charset val="204"/>
      </rPr>
      <t xml:space="preserve">
(комплект из 4 вставок, цвет: белый. Применяется совместно с окнами арт. W043WH-TG, W043WH-TG40, W043WH-CG, W043WH-CG40)</t>
    </r>
  </si>
  <si>
    <r>
      <rPr>
        <b/>
        <sz val="7.5"/>
        <color theme="3"/>
        <rFont val="Calibri"/>
        <family val="2"/>
        <charset val="204"/>
      </rPr>
      <t>Вставка декоративная Cross</t>
    </r>
    <r>
      <rPr>
        <sz val="7.5"/>
        <color theme="3"/>
        <rFont val="Calibri"/>
        <family val="2"/>
        <charset val="204"/>
      </rPr>
      <t xml:space="preserve">
(цвет: коричневый. Применяется совместно с окнами арт. W043BR-TG,  W043BR-TG40, W043BR-CG, W043BR-CG40)</t>
    </r>
  </si>
  <si>
    <r>
      <rPr>
        <b/>
        <sz val="8"/>
        <color theme="3"/>
        <rFont val="Calibri"/>
        <family val="2"/>
        <charset val="204"/>
      </rPr>
      <t>Комплект вставок декоративных Sunrise 3</t>
    </r>
    <r>
      <rPr>
        <sz val="8"/>
        <color theme="3"/>
        <rFont val="Calibri"/>
        <family val="2"/>
        <charset val="204"/>
      </rPr>
      <t xml:space="preserve">
(комплект из 4 вставок, цвет: коричневый. Применяется совместно с окнами арт. W043BR-TG,  W043BR-TG40, W043BR-CG, W043BR-CG40)</t>
    </r>
  </si>
  <si>
    <r>
      <rPr>
        <b/>
        <sz val="8"/>
        <color theme="3"/>
        <rFont val="Calibri"/>
        <family val="2"/>
        <charset val="204"/>
      </rPr>
      <t>Комплект вставок декоративных Sunrise 4</t>
    </r>
    <r>
      <rPr>
        <sz val="8"/>
        <color theme="3"/>
        <rFont val="Calibri"/>
        <family val="2"/>
        <charset val="204"/>
      </rPr>
      <t xml:space="preserve">
(комплект из 4 вставок, цвет: коричневый. Применяется совместно с окнами арт. W043BR-TG,  W043BR-TG40, W043BR-CG, W043BR-CG40)</t>
    </r>
  </si>
  <si>
    <t xml:space="preserve">  +/-</t>
  </si>
  <si>
    <t xml:space="preserve">16. Вертикальная упаковка (в зависимости от комплектации ворот). </t>
  </si>
  <si>
    <t>17. Вертикальная упаковка (в зависимости от комплектации ворот).</t>
  </si>
  <si>
    <t>16. Вертикальная упаковка (в зависимости от комплектации ворот).</t>
  </si>
  <si>
    <t>2.  Нижний алюминиевый концевой профиль.</t>
  </si>
  <si>
    <t>6. Комплект нижних, боковых и верхних регулируемых роликовых кронштейнов. Боковые и верхние кронштейны - из нержавеющей стали, нижние - из оцинкованной стали.</t>
  </si>
  <si>
    <t>2.11 Прайс-лист на панорамные ворота AluLine (тип полотна АЛП)</t>
  </si>
  <si>
    <t xml:space="preserve">2.12 Прайс-лист на панорамные ворота AluTrend (тип полотна АЛП) </t>
  </si>
  <si>
    <t>2.13 Прайс-лист на панорамные ворота AluTrend (тип полотна АЛПС)</t>
  </si>
  <si>
    <t>1. Полотно ворот: нижняя панель - сэндвич-панель толщиной 40 мм с рисунками микроволна woodgrain или S-гофр woodgrain; все остальные панели панорамные серии AluTrend (секции без терморазрыва) с акриловой вставкой толщиной 26 мм (один контур герметизации). На торцы сэндвич-панелей установлены боковые накладки, окрашенные в бело-серый цвет (близкий RAL 9002).</t>
  </si>
  <si>
    <t xml:space="preserve">Содержание </t>
  </si>
  <si>
    <t>P-1502Kit</t>
  </si>
  <si>
    <r>
      <rPr>
        <b/>
        <sz val="11"/>
        <color theme="1"/>
        <rFont val="Calibri"/>
        <family val="2"/>
        <charset val="204"/>
        <scheme val="minor"/>
      </rPr>
      <t>S-гофр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), M-гофр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), L-гофр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>: золотой дуб, темный дуб, вишня</t>
    </r>
    <r>
      <rPr>
        <b/>
        <sz val="11"/>
        <color theme="1"/>
        <rFont val="Calibri"/>
        <family val="2"/>
        <charset val="204"/>
        <scheme val="minor"/>
      </rPr>
      <t/>
    </r>
  </si>
  <si>
    <t>3.1 Описание конструкции калитки в фасаде</t>
  </si>
  <si>
    <t>3.2 Прайс-лист на калитку в фасаде</t>
  </si>
  <si>
    <t>4. Дополнительные опции для секционных ворот и калитки в фасаде</t>
  </si>
  <si>
    <r>
      <rPr>
        <b/>
        <sz val="11"/>
        <color theme="1"/>
        <rFont val="Calibri"/>
        <family val="2"/>
        <charset val="204"/>
        <scheme val="minor"/>
      </rPr>
      <t>Экономичные, надежные, безопасные ворота:</t>
    </r>
    <r>
      <rPr>
        <sz val="11"/>
        <color theme="1"/>
        <rFont val="Calibri"/>
        <family val="2"/>
        <charset val="204"/>
        <scheme val="minor"/>
      </rPr>
      <t xml:space="preserve">
- полотно из сэндвич-панелей толщиной </t>
    </r>
    <r>
      <rPr>
        <b/>
        <u/>
        <sz val="11"/>
        <color theme="1"/>
        <rFont val="Calibri"/>
        <family val="2"/>
        <charset val="204"/>
        <scheme val="minor"/>
      </rPr>
      <t xml:space="preserve">40 мм. Полиуретановое декоративное покрытие с частицами полиамида. </t>
    </r>
    <r>
      <rPr>
        <sz val="11"/>
        <color theme="1"/>
        <rFont val="Calibri"/>
        <family val="2"/>
        <charset val="204"/>
        <scheme val="minor"/>
      </rPr>
      <t>Наружный и внутренний стальные листы панелей соединены между собой, что обеспечивает</t>
    </r>
    <r>
      <rPr>
        <b/>
        <u/>
        <sz val="11"/>
        <color theme="1"/>
        <rFont val="Calibri"/>
        <family val="2"/>
        <charset val="204"/>
        <scheme val="minor"/>
      </rPr>
      <t xml:space="preserve"> защиту от расслоения панелей. </t>
    </r>
    <r>
      <rPr>
        <sz val="11"/>
        <color theme="1"/>
        <rFont val="Calibri"/>
        <family val="2"/>
        <charset val="204"/>
        <scheme val="minor"/>
      </rPr>
      <t xml:space="preserve">Наполнитель секций - </t>
    </r>
    <r>
      <rPr>
        <b/>
        <u/>
        <sz val="11"/>
        <color theme="1"/>
        <rFont val="Calibri"/>
        <family val="2"/>
        <charset val="204"/>
        <scheme val="minor"/>
      </rPr>
      <t>пенополиуретан без фреона</t>
    </r>
    <r>
      <rPr>
        <sz val="11"/>
        <color theme="1"/>
        <rFont val="Calibri"/>
        <family val="2"/>
        <charset val="204"/>
        <scheme val="minor"/>
      </rPr>
      <t xml:space="preserve">; 
- петли и регулируемые кронштейны из </t>
    </r>
    <r>
      <rPr>
        <b/>
        <u/>
        <sz val="11"/>
        <color theme="1"/>
        <rFont val="Calibri"/>
        <family val="2"/>
        <charset val="204"/>
        <scheme val="minor"/>
      </rPr>
      <t>оцинкованной стали</t>
    </r>
    <r>
      <rPr>
        <sz val="11"/>
        <color theme="1"/>
        <rFont val="Calibri"/>
        <family val="2"/>
        <charset val="204"/>
        <scheme val="minor"/>
      </rPr>
      <t>;
- широкие возможности установки благодаря</t>
    </r>
    <r>
      <rPr>
        <b/>
        <u/>
        <sz val="11"/>
        <color theme="1"/>
        <rFont val="Calibri"/>
        <family val="2"/>
        <charset val="204"/>
        <scheme val="minor"/>
      </rPr>
      <t xml:space="preserve"> выдвижению рамы ворот в проем</t>
    </r>
    <r>
      <rPr>
        <sz val="11"/>
        <color theme="1"/>
        <rFont val="Calibri"/>
        <family val="2"/>
        <charset val="204"/>
        <scheme val="minor"/>
      </rPr>
      <t xml:space="preserve">. Профили из горячеоцинкованной стали;
-  выбор системы балансировки: </t>
    </r>
    <r>
      <rPr>
        <b/>
        <u/>
        <sz val="11"/>
        <color theme="1"/>
        <rFont val="Calibri"/>
        <family val="2"/>
        <charset val="204"/>
        <scheme val="minor"/>
      </rPr>
      <t>торсионный</t>
    </r>
    <r>
      <rPr>
        <sz val="11"/>
        <color theme="1"/>
        <rFont val="Calibri"/>
        <family val="2"/>
        <charset val="204"/>
        <scheme val="minor"/>
      </rPr>
      <t xml:space="preserve"> механизм или пружины </t>
    </r>
    <r>
      <rPr>
        <b/>
        <u/>
        <sz val="11"/>
        <color theme="1"/>
        <rFont val="Calibri"/>
        <family val="2"/>
        <charset val="204"/>
        <scheme val="minor"/>
      </rPr>
      <t>растяжения</t>
    </r>
    <r>
      <rPr>
        <sz val="11"/>
        <color theme="1"/>
        <rFont val="Calibri"/>
        <family val="2"/>
        <charset val="204"/>
        <scheme val="minor"/>
      </rPr>
      <t xml:space="preserve">. Ресурс пружин: </t>
    </r>
    <r>
      <rPr>
        <b/>
        <u/>
        <sz val="11"/>
        <color theme="1"/>
        <rFont val="Calibri"/>
        <family val="2"/>
        <charset val="204"/>
        <scheme val="minor"/>
      </rPr>
      <t>25.000 циклов</t>
    </r>
    <r>
      <rPr>
        <sz val="11"/>
        <color theme="1"/>
        <rFont val="Calibri"/>
        <family val="2"/>
        <charset val="204"/>
        <scheme val="minor"/>
      </rPr>
      <t xml:space="preserve">;
- безупречная безопасность в воротах базовой комплектации: </t>
    </r>
    <r>
      <rPr>
        <b/>
        <u/>
        <sz val="11"/>
        <color theme="1"/>
        <rFont val="Calibri"/>
        <family val="2"/>
        <charset val="204"/>
        <scheme val="minor"/>
      </rPr>
      <t>защита от защемления, пореза, зацепа, падения полотна при поломке пружины</t>
    </r>
    <r>
      <rPr>
        <sz val="11"/>
        <color theme="1"/>
        <rFont val="Calibri"/>
        <family val="2"/>
        <charset val="204"/>
        <scheme val="minor"/>
      </rPr>
      <t xml:space="preserve">. 
</t>
    </r>
  </si>
  <si>
    <r>
      <rPr>
        <b/>
        <sz val="11"/>
        <color theme="1"/>
        <rFont val="Calibri"/>
        <family val="2"/>
        <charset val="204"/>
        <scheme val="minor"/>
      </rPr>
      <t xml:space="preserve">Теплые, коррозионностойкие, прочные ворота:
- </t>
    </r>
    <r>
      <rPr>
        <sz val="11"/>
        <color theme="1"/>
        <rFont val="Calibri"/>
        <family val="2"/>
        <charset val="204"/>
        <scheme val="minor"/>
      </rPr>
      <t>полотно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из сэндвич-панелей толщиной </t>
    </r>
    <r>
      <rPr>
        <b/>
        <u/>
        <sz val="11"/>
        <color theme="1"/>
        <rFont val="Calibri"/>
        <family val="2"/>
        <charset val="204"/>
        <scheme val="minor"/>
      </rPr>
      <t xml:space="preserve">45 мм. Полиуретановое декоративное покрытие с частицами полиамида. </t>
    </r>
    <r>
      <rPr>
        <sz val="11"/>
        <color theme="1"/>
        <rFont val="Calibri"/>
        <family val="2"/>
        <charset val="204"/>
        <scheme val="minor"/>
      </rPr>
      <t xml:space="preserve">Наружный и внутренний стальные листы панелей соенинены между собой, что обеспечивает </t>
    </r>
    <r>
      <rPr>
        <b/>
        <u/>
        <sz val="11"/>
        <color theme="1"/>
        <rFont val="Calibri"/>
        <family val="2"/>
        <charset val="204"/>
        <scheme val="minor"/>
      </rPr>
      <t xml:space="preserve">защиту от расслоения панелей. </t>
    </r>
    <r>
      <rPr>
        <sz val="11"/>
        <color theme="1"/>
        <rFont val="Calibri"/>
        <family val="2"/>
        <charset val="204"/>
        <scheme val="minor"/>
      </rPr>
      <t xml:space="preserve">Наполнитель секций - </t>
    </r>
    <r>
      <rPr>
        <b/>
        <u/>
        <sz val="11"/>
        <color theme="1"/>
        <rFont val="Calibri"/>
        <family val="2"/>
        <charset val="204"/>
        <scheme val="minor"/>
      </rPr>
      <t>пенополиуретан без фреона;</t>
    </r>
    <r>
      <rPr>
        <sz val="11"/>
        <color theme="1"/>
        <rFont val="Calibri"/>
        <family val="2"/>
        <charset val="204"/>
        <scheme val="minor"/>
      </rPr>
      <t xml:space="preserve">
- петли и регулируемые кронштейны из </t>
    </r>
    <r>
      <rPr>
        <b/>
        <u/>
        <sz val="11"/>
        <color theme="1"/>
        <rFont val="Calibri"/>
        <family val="2"/>
        <charset val="204"/>
        <scheme val="minor"/>
      </rPr>
      <t>нержавеющей стали</t>
    </r>
    <r>
      <rPr>
        <sz val="11"/>
        <color theme="1"/>
        <rFont val="Calibri"/>
        <family val="2"/>
        <charset val="204"/>
        <scheme val="minor"/>
      </rPr>
      <t xml:space="preserve">;
 - </t>
    </r>
    <r>
      <rPr>
        <b/>
        <u/>
        <sz val="11"/>
        <color theme="1"/>
        <rFont val="Calibri"/>
        <family val="2"/>
        <charset val="204"/>
        <scheme val="minor"/>
      </rPr>
      <t>система направляющих устанавливается за проемом</t>
    </r>
    <r>
      <rPr>
        <sz val="11"/>
        <color theme="1"/>
        <rFont val="Calibri"/>
        <family val="2"/>
        <charset val="204"/>
        <scheme val="minor"/>
      </rPr>
      <t xml:space="preserve">. Профили из горячеоцинкованной стали;
- выбор системы балансировки: </t>
    </r>
    <r>
      <rPr>
        <b/>
        <u/>
        <sz val="11"/>
        <color theme="1"/>
        <rFont val="Calibri"/>
        <family val="2"/>
        <charset val="204"/>
        <scheme val="minor"/>
      </rPr>
      <t xml:space="preserve">торсионный </t>
    </r>
    <r>
      <rPr>
        <sz val="11"/>
        <color theme="1"/>
        <rFont val="Calibri"/>
        <family val="2"/>
        <charset val="204"/>
        <scheme val="minor"/>
      </rPr>
      <t xml:space="preserve">механизм или пружины </t>
    </r>
    <r>
      <rPr>
        <b/>
        <u/>
        <sz val="11"/>
        <color theme="1"/>
        <rFont val="Calibri"/>
        <family val="2"/>
        <charset val="204"/>
        <scheme val="minor"/>
      </rPr>
      <t>растяжения</t>
    </r>
    <r>
      <rPr>
        <sz val="11"/>
        <color theme="1"/>
        <rFont val="Calibri"/>
        <family val="2"/>
        <charset val="204"/>
        <scheme val="minor"/>
      </rPr>
      <t xml:space="preserve">. Ресурс пружин: </t>
    </r>
    <r>
      <rPr>
        <b/>
        <u/>
        <sz val="11"/>
        <color theme="1"/>
        <rFont val="Calibri"/>
        <family val="2"/>
        <charset val="204"/>
        <scheme val="minor"/>
      </rPr>
      <t>25.000 циклов</t>
    </r>
    <r>
      <rPr>
        <sz val="11"/>
        <color theme="1"/>
        <rFont val="Calibri"/>
        <family val="2"/>
        <charset val="204"/>
        <scheme val="minor"/>
      </rPr>
      <t>;
- устройства</t>
    </r>
    <r>
      <rPr>
        <b/>
        <u/>
        <sz val="11"/>
        <color theme="1"/>
        <rFont val="Calibri"/>
        <family val="2"/>
        <charset val="204"/>
        <scheme val="minor"/>
      </rPr>
      <t xml:space="preserve"> защиты от падения полотна </t>
    </r>
    <r>
      <rPr>
        <sz val="11"/>
        <color theme="1"/>
        <rFont val="Calibri"/>
        <family val="2"/>
        <charset val="204"/>
        <scheme val="minor"/>
      </rPr>
      <t xml:space="preserve">при поломке торсионных пружин, секции с </t>
    </r>
    <r>
      <rPr>
        <b/>
        <u/>
        <sz val="11"/>
        <color theme="1"/>
        <rFont val="Calibri"/>
        <family val="2"/>
        <charset val="204"/>
        <scheme val="minor"/>
      </rPr>
      <t>защитой от защемления</t>
    </r>
    <r>
      <rPr>
        <sz val="11"/>
        <color theme="1"/>
        <rFont val="Calibri"/>
        <family val="2"/>
        <charset val="204"/>
        <scheme val="minor"/>
      </rPr>
      <t>, качественно обработанные детали и комплектующие.</t>
    </r>
  </si>
  <si>
    <t>⁴ Испытания проведены в центре «Минскстройиспытания»</t>
  </si>
  <si>
    <t>Встроенный монтаж применяется для проемов типа «туннель» - проемы без боковых заплечиков и верхней перемычки, либо размеры заплечиков / перемычки недостаточны для установки секционных ворот</t>
  </si>
  <si>
    <t>FWO100/145-40,
FWO145/145-40</t>
  </si>
  <si>
    <r>
      <t xml:space="preserve">Возможен вариант </t>
    </r>
    <r>
      <rPr>
        <b/>
        <i/>
        <u/>
        <sz val="12"/>
        <color rgb="FF00B050"/>
        <rFont val="Calibri"/>
        <family val="2"/>
        <charset val="204"/>
        <scheme val="minor"/>
      </rPr>
      <t xml:space="preserve">комбинированного </t>
    </r>
    <r>
      <rPr>
        <i/>
        <sz val="12"/>
        <color rgb="FF00B050"/>
        <rFont val="Calibri"/>
        <family val="2"/>
        <charset val="204"/>
        <scheme val="minor"/>
      </rPr>
      <t>монтажа 
(сочетание нескольких способов установки наличников для одних ворот)</t>
    </r>
  </si>
  <si>
    <t>2. Верхний и нижний стальные концевые профили. Нижний концевой профиль имеет скрытый монтаж и не виден с внешей и внутренней сторон ворот.  Верхний профиль окрашен в бело-серый цвет (близкий RAL 9002).</t>
  </si>
  <si>
    <t>4. Нижняя уплотнительная вставка из EPDM-материала.</t>
  </si>
  <si>
    <r>
      <t>Коэффициент сопротивления теплопередаче ворот Classic 3х2,125 м составляет 
0,9 м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>°C/Bт*</t>
    </r>
  </si>
  <si>
    <t>Конструкция ворот обеспечивает защиту от:
• защемления пальцев;
• зацепа и пореза;
• неконтролируемого движения полотна;
• падения полотна.</t>
  </si>
  <si>
    <r>
      <t xml:space="preserve">Филенка </t>
    </r>
    <r>
      <rPr>
        <b/>
        <i/>
        <sz val="11"/>
        <color theme="1"/>
        <rFont val="Calibri"/>
        <family val="2"/>
        <charset val="204"/>
        <scheme val="minor"/>
      </rPr>
      <t>woodgrain</t>
    </r>
    <r>
      <rPr>
        <b/>
        <sz val="11"/>
        <color theme="1"/>
        <rFont val="Calibri"/>
        <family val="2"/>
        <charset val="204"/>
        <scheme val="minor"/>
      </rPr>
      <t xml:space="preserve">: </t>
    </r>
    <r>
      <rPr>
        <sz val="11"/>
        <color theme="1"/>
        <rFont val="Calibri"/>
        <family val="2"/>
        <charset val="204"/>
        <scheme val="minor"/>
      </rPr>
      <t>золотой дуб, темный дуб.</t>
    </r>
  </si>
  <si>
    <t>Ворота с рисунком полотна M- и L-гофр высотой 1995-2005, 2245-2270, 2495-2505, 2695-2755 мм изготавливаются из панелей различных высот. Разность высот панелей составляет 50 мм.
Ворота с рисунком полотна M- и L-гофр высотой 2010-2070, 2510-2520, 2760-2770 мм не изготавливаются.</t>
  </si>
  <si>
    <r>
      <rPr>
        <b/>
        <sz val="11"/>
        <color theme="1"/>
        <rFont val="Calibri"/>
        <family val="2"/>
        <charset val="204"/>
        <scheme val="minor"/>
      </rPr>
      <t>S-гофр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), M-гофр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), L-гофр (</t>
    </r>
    <r>
      <rPr>
        <b/>
        <i/>
        <sz val="11"/>
        <color theme="1"/>
        <rFont val="Calibri"/>
        <family val="2"/>
        <charset val="204"/>
        <scheme val="minor"/>
      </rPr>
      <t>гладкие</t>
    </r>
    <r>
      <rPr>
        <b/>
        <sz val="11"/>
        <color theme="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>: золотой дуб, темный дуб, вишня.</t>
    </r>
    <r>
      <rPr>
        <b/>
        <sz val="11"/>
        <color theme="1"/>
        <rFont val="Calibri"/>
        <family val="2"/>
        <charset val="204"/>
        <scheme val="minor"/>
      </rPr>
      <t/>
    </r>
  </si>
  <si>
    <t>Широкие возможности установки</t>
  </si>
  <si>
    <t>Ресурс пружин — до 25 000 циклов «подъема-опускания». Это соответствует 17 годам службы при ежедневном открывании по 4 раза в течение всего периода.</t>
  </si>
  <si>
    <t>Высокий эксплуатационный ресурс</t>
  </si>
  <si>
    <t>Соответствие европейским стандартам безопасности</t>
  </si>
  <si>
    <t>Торсионные пружины без доплаты оснащаются храповыми муфтами, которые блокируют падение полотна при поломке пружины. 
Ворота «АЛЮТЕХ» соответствуют европейским нормам EN 12604, 
EN 12453, EN 12424, EN 12425, EN 12426.</t>
  </si>
  <si>
    <t>Регулируемые роликовые кронштейны позволяют добиться плотного примыкания полотна ворот к уплотнителям. Это защищает от сквозняков и сохраняет тепло в помещении</t>
  </si>
  <si>
    <t>Защита от сквозняков</t>
  </si>
  <si>
    <t xml:space="preserve">Благодаря роликам с подшипниками качения ворота движутся плавно и бесшумно. Применяются шариковые подшипники закрытого типа, защищенные от пыли и влаги. </t>
  </si>
  <si>
    <t>1. Пластиковое основание угловых стоек сводит к минимуму возможность появления коррозии в условиях высокой влажности;
2. Декоративное покрытие ПУР-ПА является стойким к воздействию атмосферных осадков, истиранию, перепадам температур и влажности</t>
  </si>
  <si>
    <t>Угловые стойки и нащельник ворот Trend могут выдвигаться в проем на расстояние до 50 мм, что позволяет установить стандартные ворота в проем большего размера.</t>
  </si>
  <si>
    <t>Защита от коррозии, привлекательный вид ворот на долгие годы</t>
  </si>
  <si>
    <t>Плавная и бесшумная работа</t>
  </si>
  <si>
    <r>
      <rPr>
        <b/>
        <sz val="11"/>
        <color theme="1"/>
        <rFont val="Calibri"/>
        <family val="2"/>
        <charset val="204"/>
        <scheme val="minor"/>
      </rPr>
      <t>Экономичные, надежные, безопасные ворота:</t>
    </r>
    <r>
      <rPr>
        <sz val="11"/>
        <color theme="1"/>
        <rFont val="Calibri"/>
        <family val="2"/>
        <charset val="204"/>
        <scheme val="minor"/>
      </rPr>
      <t xml:space="preserve">
- полотно из сэндвич-панелей </t>
    </r>
    <r>
      <rPr>
        <b/>
        <u/>
        <sz val="11"/>
        <color theme="1"/>
        <rFont val="Calibri"/>
        <family val="2"/>
        <charset val="204"/>
        <scheme val="minor"/>
      </rPr>
      <t>толщиной 40 мм. 
Полиуретановое декоративное покрытие с частицами полиамида;</t>
    </r>
    <r>
      <rPr>
        <sz val="11"/>
        <color theme="1"/>
        <rFont val="Calibri"/>
        <family val="2"/>
        <charset val="204"/>
        <scheme val="minor"/>
      </rPr>
      <t xml:space="preserve">
- петли и </t>
    </r>
    <r>
      <rPr>
        <b/>
        <u/>
        <sz val="11"/>
        <color theme="1"/>
        <rFont val="Calibri"/>
        <family val="2"/>
        <charset val="204"/>
        <scheme val="minor"/>
      </rPr>
      <t>регулируемые</t>
    </r>
    <r>
      <rPr>
        <sz val="11"/>
        <color theme="1"/>
        <rFont val="Calibri"/>
        <family val="2"/>
        <charset val="204"/>
        <scheme val="minor"/>
      </rPr>
      <t xml:space="preserve"> кронштейны из </t>
    </r>
    <r>
      <rPr>
        <b/>
        <u/>
        <sz val="11"/>
        <color theme="1"/>
        <rFont val="Calibri"/>
        <family val="2"/>
        <charset val="204"/>
        <scheme val="minor"/>
      </rPr>
      <t>оцинкованной стали</t>
    </r>
    <r>
      <rPr>
        <sz val="11"/>
        <color theme="1"/>
        <rFont val="Calibri"/>
        <family val="2"/>
        <charset val="204"/>
        <scheme val="minor"/>
      </rPr>
      <t xml:space="preserve">;
- система направляющих </t>
    </r>
    <r>
      <rPr>
        <b/>
        <u/>
        <sz val="11"/>
        <color theme="1"/>
        <rFont val="Calibri"/>
        <family val="2"/>
        <charset val="204"/>
        <scheme val="minor"/>
      </rPr>
      <t>устанавливается за проемом</t>
    </r>
    <r>
      <rPr>
        <sz val="11"/>
        <color theme="1"/>
        <rFont val="Calibri"/>
        <family val="2"/>
        <charset val="204"/>
        <scheme val="minor"/>
      </rPr>
      <t xml:space="preserve">. Профили из горячеоцинкованной стали;
-  торсионный вал с пружинами ресурсом </t>
    </r>
    <r>
      <rPr>
        <b/>
        <u/>
        <sz val="11"/>
        <color theme="1"/>
        <rFont val="Calibri"/>
        <family val="2"/>
        <charset val="204"/>
        <scheme val="minor"/>
      </rPr>
      <t>25.000 циклов</t>
    </r>
    <r>
      <rPr>
        <sz val="11"/>
        <color theme="1"/>
        <rFont val="Calibri"/>
        <family val="2"/>
        <charset val="204"/>
        <scheme val="minor"/>
      </rPr>
      <t xml:space="preserve">;
- устройства </t>
    </r>
    <r>
      <rPr>
        <b/>
        <u/>
        <sz val="11"/>
        <color theme="1"/>
        <rFont val="Calibri"/>
        <family val="2"/>
        <charset val="204"/>
        <scheme val="minor"/>
      </rPr>
      <t>защиты от падения полотна</t>
    </r>
    <r>
      <rPr>
        <sz val="11"/>
        <color theme="1"/>
        <rFont val="Calibri"/>
        <family val="2"/>
        <charset val="204"/>
        <scheme val="minor"/>
      </rPr>
      <t xml:space="preserve"> при поломке пружины в базовой комплектации;
- устройства </t>
    </r>
    <r>
      <rPr>
        <b/>
        <u/>
        <sz val="11"/>
        <color theme="1"/>
        <rFont val="Calibri"/>
        <family val="2"/>
        <charset val="204"/>
        <scheme val="minor"/>
      </rPr>
      <t>защиты от падения полотна</t>
    </r>
    <r>
      <rPr>
        <sz val="11"/>
        <color theme="1"/>
        <rFont val="Calibri"/>
        <family val="2"/>
        <charset val="204"/>
        <scheme val="minor"/>
      </rPr>
      <t xml:space="preserve"> при обрыве тросов в базовой комплектации. 
</t>
    </r>
  </si>
  <si>
    <r>
      <t>Класс А (24 Дб)</t>
    </r>
    <r>
      <rPr>
        <sz val="10"/>
        <color theme="1"/>
        <rFont val="Calibri"/>
        <family val="2"/>
        <charset val="204"/>
      </rPr>
      <t>⁴</t>
    </r>
  </si>
  <si>
    <r>
      <t>Класс А (24 Дб)</t>
    </r>
    <r>
      <rPr>
        <sz val="11"/>
        <color theme="1"/>
        <rFont val="Calibri"/>
        <family val="2"/>
        <charset val="204"/>
      </rPr>
      <t>³</t>
    </r>
  </si>
  <si>
    <r>
      <rPr>
        <sz val="11"/>
        <color theme="1"/>
        <rFont val="Calibri"/>
        <family val="2"/>
        <charset val="204"/>
      </rPr>
      <t xml:space="preserve">³ </t>
    </r>
    <r>
      <rPr>
        <sz val="11"/>
        <color theme="1"/>
        <rFont val="Calibri"/>
        <family val="2"/>
        <charset val="204"/>
        <scheme val="minor"/>
      </rPr>
      <t>Испытания проведены в центре «Минскстройиспытания»</t>
    </r>
  </si>
  <si>
    <t>Полотно ворот выдерживает воздействие «соляного тумана» в течение 750 часов. Это соответствует 15 годам эксплуатации в прибрежных зонах и загрязненных промышленных районах.</t>
  </si>
  <si>
    <t>Конструкция ворот обеспечивает защиту от:
• защемления пальцев;
• зацепа и пореза;
• неконтролируемого движения полотна;
• падения полотна</t>
  </si>
  <si>
    <t>Угловые стойки имеют скрытый монтаж: они устанавливаются за проемом и не контактируют с улицей, поэтому не проводят холод в помещение.</t>
  </si>
  <si>
    <t>Роликовые кронштейны позволяют добиться плотного примыкания полотна ворот к проему, исключая появление сквозняков и обеспечивая дополнительную теплоизоляцию помещения.</t>
  </si>
  <si>
    <t>Ресурс пружин рассчитан на 25 000 подъемов-опусканий, что соответствует 17 годам службы при ежедневном открывании и закрывании по 4 раза. Для интенсивного использования ворот можно установить пружины с ресурсом до 100 000 подъемов-опусканий</t>
  </si>
  <si>
    <t>Многолетняя отлаженная работа</t>
  </si>
  <si>
    <t>Регулируемая соединительная муфта позволяет проворачивать части вала относительно друг друга и добиться равномерного натяжения тросов, что очень удобно при монтаже.</t>
  </si>
  <si>
    <t>Удобство монтажа</t>
  </si>
  <si>
    <t>В системе направляющих используются прочные и надежные ривсет-соединения. Такие соединения не повреждают антикоррозийное гальваническое покрытие профилей. Отсутствие выступов обеспечивает плавное качение роликов.</t>
  </si>
  <si>
    <t xml:space="preserve">Прочность и надежность </t>
  </si>
  <si>
    <t xml:space="preserve">Ресурс пружин рассчитан на 25 000 подъемов-опусканий, что соответствует 17 годам службы при ежедневном открывании и закрывании по 4 раза. Для интенсивного использования ворот можно установить пружины с ресурсом до 100 000 </t>
  </si>
  <si>
    <r>
      <rPr>
        <b/>
        <sz val="7.5"/>
        <color theme="3"/>
        <rFont val="Calibri"/>
        <family val="2"/>
        <charset val="204"/>
      </rPr>
      <t xml:space="preserve">Система защиты от поддомкрачивания </t>
    </r>
    <r>
      <rPr>
        <sz val="7.5"/>
        <color theme="3"/>
        <rFont val="Calibri"/>
        <family val="2"/>
        <charset val="204"/>
      </rPr>
      <t xml:space="preserve">
(устанавливается на промышленные секционные ворота с навальным электроприводом. При ширине проема ворот до 5 м и площади до 25 м² в состав опции входят кронштейны с регулировкой натяжения тросов)</t>
    </r>
  </si>
  <si>
    <t xml:space="preserve"> - Встроенный монтаж
 - Накладной монтаж</t>
  </si>
  <si>
    <t>ВНИМАНИЕ: стыки панелей в калитке и в воротах будут располагаться со взаимным смещением 25…40 мм.</t>
  </si>
  <si>
    <r>
      <rPr>
        <i/>
        <sz val="12"/>
        <color rgb="FFFF0000"/>
        <rFont val="Calibri"/>
        <family val="2"/>
        <charset val="204"/>
        <scheme val="minor"/>
      </rPr>
      <t>Направление открывания</t>
    </r>
    <r>
      <rPr>
        <i/>
        <sz val="12"/>
        <rFont val="Calibri"/>
        <family val="2"/>
        <charset val="204"/>
        <scheme val="minor"/>
      </rPr>
      <t xml:space="preserve"> калитки всегда определятся при взгляде на калитку со стороны расположения петель. Петли располагаются с той стороны, куда открывается калитка</t>
    </r>
  </si>
  <si>
    <t>Калитка в фасаде "Алютех"</t>
  </si>
  <si>
    <r>
      <t xml:space="preserve">При заказе калитки в фасаде необходимо указывать ширину и высоту </t>
    </r>
    <r>
      <rPr>
        <b/>
        <i/>
        <u val="double"/>
        <sz val="11"/>
        <color rgb="FFFF0000"/>
        <rFont val="Calibri"/>
        <family val="2"/>
        <charset val="204"/>
        <scheme val="minor"/>
      </rPr>
      <t>изделия</t>
    </r>
  </si>
  <si>
    <r>
      <t xml:space="preserve">Прайс-лист на калитку в фасаде с рисунком сэндвич-панелей микроволна, </t>
    </r>
    <r>
      <rPr>
        <b/>
        <u/>
        <sz val="11"/>
        <color theme="1"/>
        <rFont val="Calibri"/>
        <family val="2"/>
        <charset val="204"/>
        <scheme val="minor"/>
      </rPr>
      <t xml:space="preserve">S-/M-/L-гофр </t>
    </r>
  </si>
  <si>
    <t>Доступен заказ промежуточных значений ширины и высоты калитки в фасаде с шагом 5 мм.</t>
  </si>
  <si>
    <r>
      <t xml:space="preserve">Прайс-лист на калитку в фасаде с рисунком сэндвич-панелей </t>
    </r>
    <r>
      <rPr>
        <b/>
        <u/>
        <sz val="11"/>
        <color theme="1"/>
        <rFont val="Calibri"/>
        <family val="2"/>
        <charset val="204"/>
        <scheme val="minor"/>
      </rPr>
      <t>филенка</t>
    </r>
  </si>
  <si>
    <t>Возможность производства калитки в фасаде с размерами, выходящими за стандартную размерную сетку, рассматривается по индивидуальному запросу.</t>
  </si>
  <si>
    <r>
      <t xml:space="preserve">Доступен заказ промежуточных значений </t>
    </r>
    <r>
      <rPr>
        <b/>
        <i/>
        <u/>
        <sz val="10"/>
        <color rgb="FF0070C0"/>
        <rFont val="Calibri"/>
        <family val="2"/>
        <charset val="204"/>
        <scheme val="minor"/>
      </rPr>
      <t>ширины</t>
    </r>
    <r>
      <rPr>
        <b/>
        <i/>
        <sz val="10"/>
        <color rgb="FF0070C0"/>
        <rFont val="Calibri"/>
        <family val="2"/>
        <charset val="204"/>
        <scheme val="minor"/>
      </rPr>
      <t xml:space="preserve"> калитки в фасаде с шагом</t>
    </r>
    <r>
      <rPr>
        <b/>
        <i/>
        <u/>
        <sz val="10"/>
        <color rgb="FF0070C0"/>
        <rFont val="Calibri"/>
        <family val="2"/>
        <charset val="204"/>
        <scheme val="minor"/>
      </rPr>
      <t xml:space="preserve"> 5 мм</t>
    </r>
    <r>
      <rPr>
        <b/>
        <i/>
        <sz val="10"/>
        <color rgb="FF0070C0"/>
        <rFont val="Calibri"/>
        <family val="2"/>
        <charset val="204"/>
        <scheme val="minor"/>
      </rPr>
      <t xml:space="preserve">. 
</t>
    </r>
    <r>
      <rPr>
        <b/>
        <i/>
        <u/>
        <sz val="10"/>
        <color rgb="FF0070C0"/>
        <rFont val="Calibri"/>
        <family val="2"/>
        <charset val="204"/>
        <scheme val="minor"/>
      </rPr>
      <t>Высота</t>
    </r>
    <r>
      <rPr>
        <b/>
        <i/>
        <sz val="10"/>
        <color rgb="FF0070C0"/>
        <rFont val="Calibri"/>
        <family val="2"/>
        <charset val="204"/>
        <scheme val="minor"/>
      </rPr>
      <t xml:space="preserve"> калитки не может отличаться от указанной в сетке и является </t>
    </r>
    <r>
      <rPr>
        <b/>
        <i/>
        <u/>
        <sz val="10"/>
        <color rgb="FF0070C0"/>
        <rFont val="Calibri"/>
        <family val="2"/>
        <charset val="204"/>
        <scheme val="minor"/>
      </rPr>
      <t>фиксированной</t>
    </r>
    <r>
      <rPr>
        <b/>
        <i/>
        <sz val="10"/>
        <color rgb="FF0070C0"/>
        <rFont val="Calibri"/>
        <family val="2"/>
        <charset val="204"/>
        <scheme val="minor"/>
      </rPr>
      <t>.</t>
    </r>
  </si>
  <si>
    <t>Срок гарантии на изделие: 2 года</t>
  </si>
  <si>
    <t>Региональная наценка</t>
  </si>
  <si>
    <r>
      <rPr>
        <b/>
        <sz val="7.5"/>
        <color theme="3"/>
        <rFont val="Calibri"/>
        <family val="2"/>
        <charset val="204"/>
      </rPr>
      <t>Покраска калитки в фасаде</t>
    </r>
    <r>
      <rPr>
        <sz val="7.5"/>
        <color theme="3"/>
        <rFont val="Calibri"/>
        <family val="2"/>
        <charset val="204"/>
      </rPr>
      <t xml:space="preserve">
(покраска заполнения калитки с наружной стороны)</t>
    </r>
  </si>
  <si>
    <t>Срок гарантии: 2 года</t>
  </si>
  <si>
    <r>
      <rPr>
        <b/>
        <sz val="7.5"/>
        <color theme="3"/>
        <rFont val="Calibri"/>
        <family val="2"/>
        <charset val="204"/>
      </rPr>
      <t xml:space="preserve">Фальш-панель с алюминиевым профилем </t>
    </r>
    <r>
      <rPr>
        <sz val="7.5"/>
        <color theme="3"/>
        <rFont val="Calibri"/>
        <family val="2"/>
        <charset val="204"/>
      </rPr>
      <t xml:space="preserve">
(цвет панели снаружи: RAL 9016, RAL 9006, RAL 8014, RAL 7016, RAL 6005, RAL 5010, 
RAL 3004, RAL 1015, ADS 703; изнутри: RAL 9002. В состав комплекта входят кронштейны крепления фальш-панели к проему).
Если полотно ворот изготовлено из сэндвич-панелей с рисунком филенка, фальшпанель изготавливается с рисунком микроволна</t>
    </r>
  </si>
  <si>
    <r>
      <rPr>
        <b/>
        <sz val="7.5"/>
        <color theme="3"/>
        <rFont val="Calibri"/>
        <family val="2"/>
        <charset val="204"/>
      </rPr>
      <t>Комплект для встроенного монтажа 145/145 мм</t>
    </r>
    <r>
      <rPr>
        <sz val="7.5"/>
        <color theme="3"/>
        <rFont val="Calibri"/>
        <family val="2"/>
        <charset val="204"/>
      </rPr>
      <t xml:space="preserve">
(в состав комплекта входят 3 декоративных наличника шириной 145 мм, комплект кронштейнов и крепежа для монтажа рамы ворот и декоративных наличников)</t>
    </r>
  </si>
  <si>
    <r>
      <rPr>
        <b/>
        <sz val="8"/>
        <color theme="3"/>
        <rFont val="Calibri"/>
        <family val="2"/>
        <charset val="204"/>
      </rPr>
      <t xml:space="preserve">Окно </t>
    </r>
    <r>
      <rPr>
        <sz val="8"/>
        <color theme="3"/>
        <rFont val="Calibri"/>
        <family val="2"/>
        <charset val="204"/>
      </rPr>
      <t xml:space="preserve">
(размер: 322х322х45 мм, форма: круглое, цвет рамы: белый, остекление: прозрачное)
</t>
    </r>
  </si>
  <si>
    <t>Детальная информация о применении дополнительных опций для гаражных и промышленных секционных ворот приведена в документах «Описание конструкции и технические данные для монтажа гаражных секционных ворот серии Classic и Trend» и «Описание конструкции и технические данные для монтажа промышленных секционных ворот серии ProPlus и ProTrend»</t>
  </si>
  <si>
    <r>
      <rPr>
        <sz val="14"/>
        <rFont val="Calibri"/>
        <family val="2"/>
        <charset val="204"/>
        <scheme val="minor"/>
      </rPr>
      <t>указаны цены на ворота с пружинами растяжения.</t>
    </r>
    <r>
      <rPr>
        <b/>
        <sz val="14"/>
        <color rgb="FFFF0000"/>
        <rFont val="Calibri"/>
        <family val="2"/>
        <charset val="204"/>
        <scheme val="minor"/>
      </rPr>
      <t>Наценка за торсионные пружины стандартного монтажа в зоне с зеленой заливкой = 5 %</t>
    </r>
  </si>
  <si>
    <r>
      <rPr>
        <b/>
        <sz val="7.5"/>
        <color theme="3"/>
        <rFont val="Calibri"/>
        <family val="2"/>
        <charset val="204"/>
        <scheme val="minor"/>
      </rPr>
      <t>Низкий монтаж (барабан сзади)</t>
    </r>
    <r>
      <rPr>
        <sz val="7.5"/>
        <color theme="3"/>
        <rFont val="Calibri"/>
        <family val="2"/>
        <charset val="204"/>
        <scheme val="minor"/>
      </rPr>
      <t xml:space="preserve"> 
(наценка к стоимости стандартного комплекта ворот с торсионными пружинами)</t>
    </r>
  </si>
  <si>
    <r>
      <rPr>
        <b/>
        <sz val="7.5"/>
        <color theme="3"/>
        <rFont val="Calibri"/>
        <family val="2"/>
        <charset val="204"/>
        <scheme val="minor"/>
      </rPr>
      <t xml:space="preserve">Высокий монтаж с верхним расположением вала </t>
    </r>
    <r>
      <rPr>
        <sz val="7.5"/>
        <color theme="3"/>
        <rFont val="Calibri"/>
        <family val="2"/>
        <charset val="204"/>
        <scheme val="minor"/>
      </rPr>
      <t xml:space="preserve">
(наценка к стоимости стандартного комплекта ворот с торсионными пружинами)</t>
    </r>
  </si>
  <si>
    <t>Гаражные секционные ворота серии Classic</t>
  </si>
  <si>
    <t>1.4 Прайс-лист на гаражные секционные ворота серии Classic</t>
  </si>
  <si>
    <t xml:space="preserve"> 1.5 Прайс-лист на гаражные секционные ворота Trend</t>
  </si>
  <si>
    <r>
      <rPr>
        <b/>
        <sz val="7.5"/>
        <color theme="3"/>
        <rFont val="Calibri"/>
        <family val="2"/>
        <charset val="204"/>
      </rPr>
      <t xml:space="preserve">Панорамное остекление 
</t>
    </r>
    <r>
      <rPr>
        <sz val="7.5"/>
        <color theme="3"/>
        <rFont val="Calibri"/>
        <family val="2"/>
        <charset val="204"/>
      </rPr>
      <t>(применяется при необходимости замены одной или нескольких сэндвич-панели на панорамную (за исключением верхней и нижней).Толщина стеклопакета: 26 мм)</t>
    </r>
  </si>
  <si>
    <t>Калитка в фасаде</t>
  </si>
  <si>
    <t>СЕКЦИОННЫЕ ГАРАЖНЫЕ И ПРОМЫШЛЕННЫЕ ВОРОТА "АЛЮТЕХ", КАЛИТКА В ФАСАДЕ: ДОПОЛНИТЕЛЬНЫЕ АКСЕССУАРЫ ПРАЙС-ЛИСТ</t>
  </si>
  <si>
    <t>Филенка woodgrain: RAL9016, RAL 8014</t>
  </si>
  <si>
    <t>Филенка woodgrain: темный дуб, золотой дуб</t>
  </si>
  <si>
    <t>+15%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</si>
  <si>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AluTrend</t>
    </r>
    <r>
      <rPr>
        <sz val="16"/>
        <color theme="1"/>
        <rFont val="Calibri"/>
        <family val="2"/>
        <charset val="204"/>
        <scheme val="minor"/>
      </rPr>
      <t xml:space="preserve"> с комбинированным типом полотна (АЛПС)</t>
    </r>
  </si>
  <si>
    <t>Цены указаны в евро с НДС</t>
  </si>
  <si>
    <t>Цена, евро с НДС / (%)</t>
  </si>
  <si>
    <t>РОЗНИЧНЫЙ ПРАЙС-ЛИСТ НА СЕКЦИОННЫЕ ВОРОТА 
ГРУППЫ КОМПАНИЙ "АЛЮТЕХ"</t>
  </si>
  <si>
    <t>10. Односторонняя ручка для подъема-опускания ворот HG-40.008 (для ворот без калитки) или двусторонняя ручка HGI-40.006 (для ворот с калиткой).</t>
  </si>
  <si>
    <t xml:space="preserve">    АЛПС                          ПО                 AluPro, AluTrend              AluTherm</t>
  </si>
  <si>
    <t>14. Односторонняя ручка для подъема-опускания ворот HG-40.008 (для ворот без калитки) или двусторонняя ручка HGI-40.007 (для ворот с калиткой).</t>
  </si>
  <si>
    <t>14. Односторонняя ручка для подъема-опускания ворот.</t>
  </si>
  <si>
    <t>13. Односторонняя ручка для подъема-опускания ворот HG-40.008 (для ворот без калитки) или двусторонняя ручка HGI-40.007 (для ворот с калиткой).</t>
  </si>
  <si>
    <r>
      <t xml:space="preserve">Панорамные секционные ворота серии </t>
    </r>
    <r>
      <rPr>
        <b/>
        <sz val="16"/>
        <color theme="1"/>
        <rFont val="Calibri"/>
        <family val="2"/>
        <charset val="204"/>
        <scheme val="minor"/>
      </rPr>
      <t>AluPro</t>
    </r>
    <r>
      <rPr>
        <sz val="16"/>
        <color theme="1"/>
        <rFont val="Calibri"/>
        <family val="2"/>
        <charset val="204"/>
        <scheme val="minor"/>
      </rPr>
      <t xml:space="preserve"> с комбинированным типом полотна (АЛПС)</t>
    </r>
  </si>
  <si>
    <r>
      <rPr>
        <b/>
        <sz val="7.5"/>
        <color theme="3"/>
        <rFont val="Calibri"/>
        <family val="2"/>
        <charset val="204"/>
      </rPr>
      <t xml:space="preserve">Калитка встроенная
</t>
    </r>
    <r>
      <rPr>
        <sz val="7.5"/>
        <color theme="3"/>
        <rFont val="Calibri"/>
        <family val="2"/>
        <charset val="204"/>
      </rPr>
      <t>(комплект калитки включает: контакт калитки, усиливающий корпус замка, врезной замок, комплект ключей (2 шт.), комплект алюминиевых ручек, линейный доводчик) 
Для ворот из сэндвич-панелей и с комбинированным типом полотна высота порога составляет 100 мм (при ширине ворот до 4500 мм) или 145 мм (при ширине ворот свыше 4500 мм). 
Высота порога калитки в воротах из панорамных панелей: 149 мм</t>
    </r>
  </si>
  <si>
    <r>
      <rPr>
        <b/>
        <sz val="7.5"/>
        <color theme="3"/>
        <rFont val="Calibri"/>
        <family val="2"/>
        <charset val="204"/>
      </rPr>
      <t>Комплект промышленных боковых роликовых кронштейнов</t>
    </r>
    <r>
      <rPr>
        <sz val="7.5"/>
        <color theme="3"/>
        <rFont val="Calibri"/>
        <family val="2"/>
        <charset val="204"/>
      </rPr>
      <t xml:space="preserve">
(в состав комплекта входят боковые роликовые кронштейны, роликовые накладки и ходовые ролики, используемые при производстве промышленных ворот. Применяется для ворот с интенсивным режимом эксплуатации)</t>
    </r>
  </si>
  <si>
    <r>
      <rPr>
        <b/>
        <sz val="7.5"/>
        <color theme="3"/>
        <rFont val="Calibri"/>
        <family val="2"/>
        <charset val="204"/>
      </rPr>
      <t>Фальш-панель для ворот серии AluTherm с тройным остеклением</t>
    </r>
    <r>
      <rPr>
        <sz val="7.5"/>
        <color theme="3"/>
        <rFont val="Calibri"/>
        <family val="2"/>
        <charset val="204"/>
      </rPr>
      <t xml:space="preserve">
(изготавливается из экструдированных алюминиевых профилей с терморазрывом. Используется тройное акриловое остекление. Толщина стеклопакета составляет 25 мм. Цвет профилей: RAL 9016, RAL 9006, RAL 8014, RAL 5010)
</t>
    </r>
  </si>
  <si>
    <r>
      <rPr>
        <b/>
        <sz val="7.5"/>
        <color theme="3"/>
        <rFont val="Calibri"/>
        <family val="2"/>
        <charset val="204"/>
      </rPr>
      <t>Фальш-панель для ворот серии AluTherm с двойным остеклением</t>
    </r>
    <r>
      <rPr>
        <sz val="7.5"/>
        <color theme="3"/>
        <rFont val="Calibri"/>
        <family val="2"/>
        <charset val="204"/>
      </rPr>
      <t xml:space="preserve">
(изготавливается из экструдированных алюминиевых профилей с терморазрывом. Используется двойное акриловое остекление. Толщина стеклопакета составляет 26 мм. Цвет профилей: RAL 9016, RAL 9006, RAL 8014, RAL 5010)
</t>
    </r>
  </si>
  <si>
    <r>
      <rPr>
        <b/>
        <sz val="7.5"/>
        <color theme="3"/>
        <rFont val="Calibri"/>
        <family val="2"/>
        <charset val="204"/>
        <scheme val="minor"/>
      </rPr>
      <t>Наценка за установку торсионных пружин*</t>
    </r>
    <r>
      <rPr>
        <sz val="7.5"/>
        <color theme="3"/>
        <rFont val="Calibri"/>
        <family val="2"/>
        <charset val="204"/>
        <scheme val="minor"/>
      </rPr>
      <t xml:space="preserve">
(в воротах Trend площадью менее 8 м.кв. пружины растяжения заменяются торсионными пружинами для стандартного типа монтажа. При заказе низкого типа монтажа взимается дополнительная наценка (см. ниже). Точный перечень размеров ворот Trend, поставляемых по умолчанию с пружинами растяжения, приведен во вкладке 1.5)</t>
    </r>
  </si>
  <si>
    <r>
      <rPr>
        <b/>
        <sz val="8"/>
        <color theme="3"/>
        <rFont val="Calibri"/>
        <family val="2"/>
        <charset val="204"/>
      </rPr>
      <t>Панорамное остекление AluTherm</t>
    </r>
    <r>
      <rPr>
        <sz val="8"/>
        <color theme="3"/>
        <rFont val="Calibri"/>
        <family val="2"/>
        <charset val="204"/>
      </rPr>
      <t xml:space="preserve">
(панорамные секции из профилей с терморазрывом, двойное акриловое остекление. Толщина секции: 45 мм, толщина стеклопакета: 26 мм. Применяется при необходимости замены одной или нескольких сэндвич-панелей на панорамную)</t>
    </r>
  </si>
  <si>
    <r>
      <rPr>
        <b/>
        <sz val="7.5"/>
        <color theme="3"/>
        <rFont val="Calibri"/>
        <family val="2"/>
        <charset val="204"/>
      </rPr>
      <t xml:space="preserve">Покраска окна по каталогу RAL
</t>
    </r>
    <r>
      <rPr>
        <sz val="7.5"/>
        <color theme="3"/>
        <rFont val="Calibri"/>
        <family val="2"/>
        <charset val="204"/>
      </rPr>
      <t>(покраска рамы окна и декоративной вставки (при наличии) с наружной стороны. Применяется для окон арт. W043..., W050..., W060...)</t>
    </r>
  </si>
  <si>
    <r>
      <rPr>
        <b/>
        <sz val="7.5"/>
        <color theme="3"/>
        <rFont val="Calibri"/>
        <family val="2"/>
        <charset val="204"/>
        <scheme val="minor"/>
      </rPr>
      <t xml:space="preserve">Двусторонняя ручка-скоба </t>
    </r>
    <r>
      <rPr>
        <sz val="7.5"/>
        <color theme="3"/>
        <rFont val="Calibri"/>
        <family val="2"/>
        <charset val="204"/>
        <scheme val="minor"/>
      </rPr>
      <t xml:space="preserve">
(предназначена для подъема опускания гаражных ворот всех типов монтажа. Cтандартный комплект ворот Trend </t>
    </r>
    <r>
      <rPr>
        <b/>
        <sz val="7.5"/>
        <color theme="3"/>
        <rFont val="Calibri"/>
        <family val="2"/>
        <charset val="204"/>
        <scheme val="minor"/>
      </rPr>
      <t>без калитки</t>
    </r>
    <r>
      <rPr>
        <sz val="7.5"/>
        <color theme="3"/>
        <rFont val="Calibri"/>
        <family val="2"/>
        <charset val="204"/>
        <scheme val="minor"/>
      </rPr>
      <t xml:space="preserve"> включает одностороннюю ручку HG-40.008, иные виды ручек поставляются за дополнительную плату. Стандартный комплект ворот Trend </t>
    </r>
    <r>
      <rPr>
        <b/>
        <sz val="7.5"/>
        <color theme="3"/>
        <rFont val="Calibri"/>
        <family val="2"/>
        <charset val="204"/>
        <scheme val="minor"/>
      </rPr>
      <t>с калиткой</t>
    </r>
    <r>
      <rPr>
        <sz val="7.5"/>
        <color theme="3"/>
        <rFont val="Calibri"/>
        <family val="2"/>
        <charset val="204"/>
        <scheme val="minor"/>
      </rPr>
      <t xml:space="preserve"> включает ручку HGI-40.006)</t>
    </r>
  </si>
  <si>
    <r>
      <rPr>
        <b/>
        <sz val="7.5"/>
        <color theme="3"/>
        <rFont val="Calibri"/>
        <family val="2"/>
        <charset val="204"/>
        <scheme val="minor"/>
      </rPr>
      <t>Двусторонняя врезная ручка</t>
    </r>
    <r>
      <rPr>
        <sz val="7.5"/>
        <color theme="3"/>
        <rFont val="Calibri"/>
        <family val="2"/>
        <charset val="204"/>
        <scheme val="minor"/>
      </rPr>
      <t xml:space="preserve">
(предназначена для подъема опускания гаражных и промышленных ворот всех типов монтажа. Cтандартный комплект ворот Trend /ProTrend </t>
    </r>
    <r>
      <rPr>
        <b/>
        <sz val="7.5"/>
        <color theme="3"/>
        <rFont val="Calibri"/>
        <family val="2"/>
        <charset val="204"/>
        <scheme val="minor"/>
      </rPr>
      <t>без калитки</t>
    </r>
    <r>
      <rPr>
        <sz val="7.5"/>
        <color theme="3"/>
        <rFont val="Calibri"/>
        <family val="2"/>
        <charset val="204"/>
        <scheme val="minor"/>
      </rPr>
      <t xml:space="preserve"> включает одностороннюю ручку HG-40.008. Стандартный комплект ворот Trend</t>
    </r>
    <r>
      <rPr>
        <b/>
        <sz val="7.5"/>
        <color theme="3"/>
        <rFont val="Calibri"/>
        <family val="2"/>
        <charset val="204"/>
        <scheme val="minor"/>
      </rPr>
      <t xml:space="preserve"> с калиткой</t>
    </r>
    <r>
      <rPr>
        <sz val="7.5"/>
        <color theme="3"/>
        <rFont val="Calibri"/>
        <family val="2"/>
        <charset val="204"/>
        <scheme val="minor"/>
      </rPr>
      <t xml:space="preserve"> включает ручку HGI-40.006, стандартный комплект ворот ProTrend </t>
    </r>
    <r>
      <rPr>
        <b/>
        <sz val="7.5"/>
        <color theme="3"/>
        <rFont val="Calibri"/>
        <family val="2"/>
        <charset val="204"/>
        <scheme val="minor"/>
      </rPr>
      <t>с калиткой</t>
    </r>
    <r>
      <rPr>
        <sz val="7.5"/>
        <color theme="3"/>
        <rFont val="Calibri"/>
        <family val="2"/>
        <charset val="204"/>
        <scheme val="minor"/>
      </rPr>
      <t xml:space="preserve"> включает ручку HGI-40.007)</t>
    </r>
  </si>
  <si>
    <t>woodgrain (срез дерева)</t>
  </si>
  <si>
    <r>
      <t>0,85</t>
    </r>
    <r>
      <rPr>
        <sz val="11"/>
        <color theme="1"/>
        <rFont val="Calibri"/>
        <family val="2"/>
        <charset val="204"/>
      </rPr>
      <t>¹</t>
    </r>
  </si>
  <si>
    <t>0,94²</t>
  </si>
  <si>
    <r>
      <t>0,84</t>
    </r>
    <r>
      <rPr>
        <sz val="11"/>
        <color theme="1"/>
        <rFont val="Calibri"/>
        <family val="2"/>
        <charset val="204"/>
      </rPr>
      <t>¹</t>
    </r>
  </si>
  <si>
    <t>0,99¹</t>
  </si>
  <si>
    <t xml:space="preserve"> + A00-D6</t>
  </si>
  <si>
    <t>Акция</t>
  </si>
  <si>
    <t>11. При одновальной системе балансировки: торсионный вал с окрашенными пружинами (ресурс  25 000 циклов). По запросу возможно комплектование ворот пружинами с ресурсом 35.000, 50.000, 75.000 и 100.000 циклов.</t>
  </si>
  <si>
    <t>При заказе калитки с помежуточными размерами +10% к следующему по сетке значению</t>
  </si>
  <si>
    <r>
      <rPr>
        <b/>
        <sz val="7.5"/>
        <color theme="4" tint="-0.249977111117893"/>
        <rFont val="Calibri"/>
        <family val="2"/>
        <charset val="204"/>
        <scheme val="minor"/>
      </rPr>
      <t xml:space="preserve">Комплект заглушек панельных </t>
    </r>
    <r>
      <rPr>
        <sz val="7.5"/>
        <color theme="4" tint="-0.249977111117893"/>
        <rFont val="Calibri"/>
        <family val="2"/>
        <charset val="204"/>
        <scheme val="minor"/>
      </rPr>
      <t xml:space="preserve">
(Заглушки устанавливаются под боковые накладки в каждый паз панелей с рисунком  S- и М-гофр с внешней стороны ворот для улучшения теплоизоляции и герметизации проема. Заглушки, которые устанавливаются</t>
    </r>
    <r>
      <rPr>
        <u/>
        <sz val="7.5"/>
        <color theme="4" tint="-0.249977111117893"/>
        <rFont val="Calibri"/>
        <family val="2"/>
        <charset val="204"/>
        <scheme val="minor"/>
      </rPr>
      <t xml:space="preserve"> между</t>
    </r>
    <r>
      <rPr>
        <sz val="7.5"/>
        <color theme="4" tint="-0.249977111117893"/>
        <rFont val="Calibri"/>
        <family val="2"/>
        <charset val="204"/>
        <scheme val="minor"/>
      </rPr>
      <t xml:space="preserve"> панелями с рисунком   S- , М-, L-гофр входят в стандартный комплект ворот)</t>
    </r>
  </si>
  <si>
    <r>
      <rPr>
        <b/>
        <sz val="7.5"/>
        <color theme="4" tint="-0.249977111117893"/>
        <rFont val="Calibri"/>
        <family val="2"/>
        <charset val="204"/>
      </rPr>
      <t>Покраска профилей обрамления калитки по каталогу RAL</t>
    </r>
    <r>
      <rPr>
        <sz val="7.5"/>
        <color theme="4" tint="-0.249977111117893"/>
        <rFont val="Calibri"/>
        <family val="2"/>
        <charset val="204"/>
      </rPr>
      <t xml:space="preserve">
(покраска профилей обрамления встроенной калитки и профилей обрамления проема калитки с внешней и внутренней стороны в цвет по каталогу RAL)</t>
    </r>
  </si>
  <si>
    <r>
      <rPr>
        <b/>
        <sz val="7.5"/>
        <color theme="4" tint="-0.249977111117893"/>
        <rFont val="Calibri"/>
        <family val="2"/>
        <charset val="204"/>
      </rPr>
      <t>Покраска рамы ворот</t>
    </r>
    <r>
      <rPr>
        <sz val="7.5"/>
        <color theme="4" tint="-0.249977111117893"/>
        <rFont val="Calibri"/>
        <family val="2"/>
        <charset val="204"/>
      </rPr>
      <t xml:space="preserve">
(выполняется покраска угловых стоек и нащельника в указанный цвет по каталогу RAL)</t>
    </r>
  </si>
  <si>
    <r>
      <t xml:space="preserve">Покраска профиля фальшпанели 
</t>
    </r>
    <r>
      <rPr>
        <sz val="7.5"/>
        <color theme="4" tint="-0.249977111117893"/>
        <rFont val="Calibri"/>
        <family val="2"/>
        <charset val="204"/>
      </rPr>
      <t>(окрашивается профиль обрамления фальшпанели, изготовленной из сэндвич-панелей. Наценка применяется к стоимости фальшпанели )</t>
    </r>
  </si>
  <si>
    <r>
      <rPr>
        <b/>
        <sz val="7.5"/>
        <color theme="4" tint="-0.249977111117893"/>
        <rFont val="Calibri"/>
        <family val="2"/>
        <charset val="204"/>
        <scheme val="minor"/>
      </rPr>
      <t>Комплект кожухов защитных</t>
    </r>
    <r>
      <rPr>
        <sz val="7.5"/>
        <color theme="4" tint="-0.249977111117893"/>
        <rFont val="Calibri"/>
        <family val="2"/>
        <charset val="204"/>
        <scheme val="minor"/>
      </rPr>
      <t xml:space="preserve">
(применяется для дополнительной защиты от защемления, снижения уровня шума работы ворот)</t>
    </r>
  </si>
  <si>
    <r>
      <rPr>
        <b/>
        <sz val="8"/>
        <color theme="3"/>
        <rFont val="Calibri"/>
        <family val="2"/>
        <charset val="204"/>
      </rPr>
      <t xml:space="preserve">Фальш-панель для ворот серии AluPro с двойным остеклением
</t>
    </r>
    <r>
      <rPr>
        <sz val="8"/>
        <color theme="3"/>
        <rFont val="Calibri"/>
        <family val="2"/>
        <charset val="204"/>
      </rPr>
      <t>(изготавливается из экструдированных алюминиевых профилей и акриловых светопрозрачных вставок. Цвет: RAL 9016, RAL 9006, RAL 8017, RAL 8014, RAL 7016, RAL 6005, RAL 5010, RAL 3004, RAL 1015,</t>
    </r>
    <r>
      <rPr>
        <sz val="8"/>
        <color rgb="FFFF0000"/>
        <rFont val="Calibri"/>
        <family val="2"/>
        <charset val="204"/>
      </rPr>
      <t xml:space="preserve"> A00-D6</t>
    </r>
    <r>
      <rPr>
        <sz val="8"/>
        <color theme="3"/>
        <rFont val="Calibri"/>
        <family val="2"/>
        <charset val="204"/>
      </rPr>
      <t>)</t>
    </r>
  </si>
  <si>
    <r>
      <rPr>
        <b/>
        <sz val="8"/>
        <color theme="3"/>
        <rFont val="Calibri"/>
        <family val="2"/>
        <charset val="204"/>
      </rPr>
      <t xml:space="preserve">Фальш-панель для ворот серии AluTrend с двойным остеклением
</t>
    </r>
    <r>
      <rPr>
        <sz val="8"/>
        <color theme="3"/>
        <rFont val="Calibri"/>
        <family val="2"/>
        <charset val="204"/>
      </rPr>
      <t>(изготавливается из экструдированных алюминиевых профилей и акриловых светопрозрачных вставок. Цвет: RAL 9016, RAL 9006, RAL 8017, RAL 8014, RAL 7016, RAL 6005, RAL 5010, RAL 3004, RAL 1015</t>
    </r>
    <r>
      <rPr>
        <sz val="8"/>
        <color theme="3"/>
        <rFont val="Calibri"/>
        <family val="2"/>
        <charset val="204"/>
      </rPr>
      <t>)</t>
    </r>
  </si>
  <si>
    <r>
      <rPr>
        <b/>
        <sz val="8"/>
        <color theme="3"/>
        <rFont val="Calibri"/>
        <family val="2"/>
        <charset val="204"/>
      </rPr>
      <t xml:space="preserve">Фальш-панель для панорамных ворот серии AluPro с одинарным остеклением
</t>
    </r>
    <r>
      <rPr>
        <sz val="8"/>
        <color theme="3"/>
        <rFont val="Calibri"/>
        <family val="2"/>
        <charset val="204"/>
      </rPr>
      <t xml:space="preserve">(изготавливается из экструдированных алюминиевых профилей и акриловых светопрозрачных вставок. Цвет: RAL 9016, RAL 9006, RAL 8017, RAL8014, RAL7016, RAL 6005, RAL 5010, RAL 3004, RAL 1015,  </t>
    </r>
    <r>
      <rPr>
        <sz val="8"/>
        <color rgb="FFFF0000"/>
        <rFont val="Calibri"/>
        <family val="2"/>
        <charset val="204"/>
      </rPr>
      <t>A00-D6</t>
    </r>
    <r>
      <rPr>
        <sz val="8"/>
        <color theme="3"/>
        <rFont val="Calibri"/>
        <family val="2"/>
        <charset val="204"/>
      </rPr>
      <t>)</t>
    </r>
  </si>
  <si>
    <t>10. При одновальной системе балансировки: торсионный вал с окрашенными пружинами (ресурс  25 000 циклов). По запросу возможно комплектование ворот пружинами с ресурсом 35.000, 50.000, 75.000 и 100.000 циклов.</t>
  </si>
  <si>
    <r>
      <rPr>
        <b/>
        <sz val="11"/>
        <color theme="1"/>
        <rFont val="Calibri"/>
        <family val="2"/>
        <charset val="204"/>
        <scheme val="minor"/>
      </rPr>
      <t>Цвет панорамных панелей</t>
    </r>
    <r>
      <rPr>
        <sz val="11"/>
        <color theme="1"/>
        <rFont val="Calibri"/>
        <family val="2"/>
        <charset val="204"/>
        <scheme val="minor"/>
      </rPr>
      <t xml:space="preserve">: RAL 9016, RAL 9006, RAL 8017, RAL 8014,  RAL 7016, RAL 6005, RAL 5010, RAL 3004, RAL 1015, </t>
    </r>
    <r>
      <rPr>
        <sz val="11"/>
        <color rgb="FFFF0000"/>
        <rFont val="Calibri"/>
        <family val="2"/>
        <charset val="204"/>
        <scheme val="minor"/>
      </rPr>
      <t>A00-D6</t>
    </r>
    <r>
      <rPr>
        <sz val="11"/>
        <color theme="1"/>
        <rFont val="Calibri"/>
        <family val="2"/>
        <charset val="204"/>
        <scheme val="minor"/>
      </rPr>
      <t xml:space="preserve">. </t>
    </r>
  </si>
  <si>
    <t>ГАРАЖНЫЕ ВОРОТА "АЛЮТЕХ" СЕРИИ TREND (S-гофр)</t>
  </si>
  <si>
    <r>
      <t xml:space="preserve">АКЦИЯ </t>
    </r>
    <r>
      <rPr>
        <b/>
        <sz val="12"/>
        <color indexed="10"/>
        <rFont val="Calibri"/>
        <family val="2"/>
        <charset val="204"/>
      </rPr>
      <t>"ВОРОТА ДЛЯ КОМФОРТА-2015"</t>
    </r>
  </si>
  <si>
    <t>ЦВЕТА RAL:</t>
  </si>
  <si>
    <t>ЦВЕТА "ПОД ДЕРЕВО":</t>
  </si>
  <si>
    <t>Белый  
(близкий RAL9016)</t>
  </si>
  <si>
    <t>Коричневый  
(близкий RAL8017)</t>
  </si>
  <si>
    <t>Антрацит (ADS 703)</t>
  </si>
  <si>
    <t>Преимущества ворот TREND:</t>
  </si>
  <si>
    <r>
      <t xml:space="preserve">1. Сэндвич-панель </t>
    </r>
    <r>
      <rPr>
        <b/>
        <sz val="10"/>
        <rFont val="Calibri"/>
        <family val="2"/>
        <charset val="204"/>
        <scheme val="minor"/>
      </rPr>
      <t>40мм</t>
    </r>
    <r>
      <rPr>
        <sz val="10"/>
        <rFont val="Calibri"/>
        <family val="2"/>
        <charset val="204"/>
        <scheme val="minor"/>
      </rPr>
      <t>, обеспечивающие высокую теплоизоляцию</t>
    </r>
  </si>
  <si>
    <r>
      <t xml:space="preserve">2. Ролики </t>
    </r>
    <r>
      <rPr>
        <b/>
        <sz val="10"/>
        <rFont val="Calibri"/>
        <family val="2"/>
        <charset val="204"/>
        <scheme val="minor"/>
      </rPr>
      <t>с шариковыми подшипниками качения</t>
    </r>
    <r>
      <rPr>
        <sz val="10"/>
        <rFont val="Calibri"/>
        <family val="2"/>
        <charset val="204"/>
        <scheme val="minor"/>
      </rPr>
      <t xml:space="preserve"> - плавное и бесшумное движение ворот</t>
    </r>
  </si>
  <si>
    <t>3. Система стальных направляющих профилей без использования пластиковых элементов</t>
  </si>
  <si>
    <r>
      <t xml:space="preserve">4. Износостойкое и долговечное полиуретановое покрытие - </t>
    </r>
    <r>
      <rPr>
        <b/>
        <sz val="10"/>
        <rFont val="Calibri"/>
        <family val="2"/>
        <charset val="204"/>
        <scheme val="minor"/>
      </rPr>
      <t>ПУР-ПА</t>
    </r>
  </si>
  <si>
    <t xml:space="preserve">S-гофр     </t>
  </si>
  <si>
    <t>5. Антикоррозионное пластиковое основание угловых стоек</t>
  </si>
  <si>
    <r>
      <t xml:space="preserve">ПРАЙС-ЛИСТ НА ГАРАЖНЫЕ ВОРОТА TREND С ЦВЕТАМИ </t>
    </r>
    <r>
      <rPr>
        <b/>
        <sz val="10"/>
        <color rgb="FFFF0000"/>
        <rFont val="Calibri"/>
        <family val="2"/>
        <charset val="204"/>
        <scheme val="minor"/>
      </rPr>
      <t>RAL</t>
    </r>
  </si>
  <si>
    <r>
      <t xml:space="preserve">S-гофр: </t>
    </r>
    <r>
      <rPr>
        <b/>
        <sz val="12"/>
        <color rgb="FFFF0000"/>
        <rFont val="Calibri"/>
        <family val="2"/>
        <charset val="204"/>
        <scheme val="minor"/>
      </rPr>
      <t xml:space="preserve">RAL9016, RAL8017, ADS703
</t>
    </r>
    <r>
      <rPr>
        <b/>
        <sz val="12"/>
        <color theme="4" tint="-0.499984740745262"/>
        <rFont val="Calibri"/>
        <family val="2"/>
        <charset val="204"/>
        <scheme val="minor"/>
      </rPr>
      <t>Тиснение Woodgrain (срез дерева)</t>
    </r>
  </si>
  <si>
    <t>C ручным управлением</t>
  </si>
  <si>
    <r>
      <t xml:space="preserve">С автоматикой </t>
    </r>
    <r>
      <rPr>
        <b/>
        <sz val="12"/>
        <color rgb="FFFF0000"/>
        <rFont val="Calibri"/>
        <family val="2"/>
        <charset val="204"/>
        <scheme val="minor"/>
      </rPr>
      <t>AN-Motors</t>
    </r>
  </si>
  <si>
    <r>
      <t xml:space="preserve">С автоматикой </t>
    </r>
    <r>
      <rPr>
        <b/>
        <sz val="12"/>
        <color rgb="FFFF0000"/>
        <rFont val="Calibri"/>
        <family val="2"/>
        <charset val="204"/>
        <scheme val="minor"/>
      </rPr>
      <t>Marantec</t>
    </r>
  </si>
  <si>
    <t>Цена за комплект</t>
  </si>
  <si>
    <t>2375х2000</t>
  </si>
  <si>
    <t>Ворота серии TREND с пружинами растяжения</t>
  </si>
  <si>
    <t>Комплект двухсторонних ручек HGI-40.006</t>
  </si>
  <si>
    <t>Комплект для автоматизации ASG600/3KIT-L 2 пульта ДУ в стандартном комплекте</t>
  </si>
  <si>
    <t>Комплект для автоматизации Comfort 50 (1 пульт ДУ)</t>
  </si>
  <si>
    <t>Дополнительный пульт ДУ Digital 302</t>
  </si>
  <si>
    <t>2375х2125</t>
  </si>
  <si>
    <t>Комплект двухсторонних ручек HGI-40.007</t>
  </si>
  <si>
    <t>Комплект двухсторонних ручек HGI-40.008</t>
  </si>
  <si>
    <t>Комплект двухсторонних ручек HGI-40.009</t>
  </si>
  <si>
    <t>Комплект двухсторонних ручек HGI-40.010</t>
  </si>
  <si>
    <t>3000х2125</t>
  </si>
  <si>
    <t>Комплект двухсторонних ручек HGI-40.012</t>
  </si>
  <si>
    <t>Комплект двухсторонних ручек HGI-40.013</t>
  </si>
  <si>
    <t>Комплект двухсторонних ручек HGI-40.014</t>
  </si>
  <si>
    <t>5000х2125</t>
  </si>
  <si>
    <t>Ворота серии TREND с торсионными пружинами</t>
  </si>
  <si>
    <t>Комплект двухсторонних ручек HGI-40.015</t>
  </si>
  <si>
    <t>Комплект для автоматизации ASG1000/3KIT-L 2 пульта ДУ в стандартном комплекте</t>
  </si>
  <si>
    <t>Комплект для автоматизации Comfort 60 (1 пульт ДУ)</t>
  </si>
  <si>
    <t>5000х2250</t>
  </si>
  <si>
    <r>
      <t xml:space="preserve">ПРАЙС-ЛИСТ НА ГАРАЖНЫЕ ВОРОТА TREND С ЦВЕТАМИ </t>
    </r>
    <r>
      <rPr>
        <b/>
        <sz val="10"/>
        <color rgb="FFFF0000"/>
        <rFont val="Calibri"/>
        <family val="2"/>
        <charset val="204"/>
        <scheme val="minor"/>
      </rPr>
      <t>"ПОД ДЕРЕВО"</t>
    </r>
  </si>
  <si>
    <r>
      <t xml:space="preserve">S-гофр: </t>
    </r>
    <r>
      <rPr>
        <b/>
        <sz val="12"/>
        <color rgb="FFFF0000"/>
        <rFont val="Calibri"/>
        <family val="2"/>
        <charset val="204"/>
        <scheme val="minor"/>
      </rPr>
      <t xml:space="preserve">золотой дуб; темный дуб
</t>
    </r>
    <r>
      <rPr>
        <b/>
        <sz val="12"/>
        <color theme="4" tint="-0.499984740745262"/>
        <rFont val="Calibri"/>
        <family val="2"/>
        <charset val="204"/>
        <scheme val="minor"/>
      </rPr>
      <t>Тиснение Smooth (гладкий)</t>
    </r>
  </si>
  <si>
    <t>Срок гарантиии на секционные ворота "Алютех" 2 года</t>
  </si>
  <si>
    <t>Все цены приведены в росс. рублях с учетом НДС</t>
  </si>
  <si>
    <t>1.6 Акция ВДК</t>
  </si>
  <si>
    <t>Розничная цена на ворота в цвете RAL 9016, RAL 8017, ADS 703, руб. с НДС</t>
  </si>
  <si>
    <t>Розничная цена на ворота в цвете золотой дуб, темный дуб, 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</si>
</sst>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.00;[Red]#,##0.00"/>
  </numFmts>
  <fonts count="9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2"/>
      <color rgb="FF00B050"/>
      <name val="Calibri"/>
      <family val="2"/>
      <charset val="204"/>
      <scheme val="minor"/>
    </font>
    <font>
      <b/>
      <i/>
      <u/>
      <sz val="12"/>
      <color rgb="FF00B05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3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3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10"/>
      <color theme="3"/>
      <name val="Arial Cyr"/>
      <charset val="204"/>
    </font>
    <font>
      <b/>
      <sz val="9"/>
      <color theme="3"/>
      <name val="Calibri"/>
      <family val="2"/>
      <charset val="204"/>
      <scheme val="minor"/>
    </font>
    <font>
      <b/>
      <sz val="7.5"/>
      <color theme="3"/>
      <name val="Calibri"/>
      <family val="2"/>
      <charset val="204"/>
      <scheme val="minor"/>
    </font>
    <font>
      <sz val="7.5"/>
      <color theme="3"/>
      <name val="Calibri"/>
      <family val="2"/>
      <charset val="204"/>
      <scheme val="minor"/>
    </font>
    <font>
      <sz val="7.5"/>
      <color theme="3"/>
      <name val="Calibri"/>
      <family val="2"/>
      <charset val="204"/>
    </font>
    <font>
      <b/>
      <sz val="7.5"/>
      <color theme="3"/>
      <name val="Calibri"/>
      <family val="2"/>
      <charset val="204"/>
    </font>
    <font>
      <sz val="8"/>
      <color theme="3"/>
      <name val="Calibri"/>
      <family val="2"/>
      <charset val="204"/>
    </font>
    <font>
      <b/>
      <sz val="8"/>
      <color theme="3"/>
      <name val="Calibri"/>
      <family val="2"/>
      <charset val="204"/>
    </font>
    <font>
      <b/>
      <sz val="8"/>
      <color theme="3"/>
      <name val="Calibri"/>
      <family val="2"/>
      <charset val="204"/>
      <scheme val="minor"/>
    </font>
    <font>
      <sz val="10"/>
      <color theme="3"/>
      <name val="Arial Cyr"/>
      <charset val="204"/>
    </font>
    <font>
      <sz val="7"/>
      <color theme="3"/>
      <name val="Arial CYR"/>
      <charset val="204"/>
    </font>
    <font>
      <b/>
      <sz val="7"/>
      <color theme="3"/>
      <name val="Arial Cyr"/>
      <charset val="204"/>
    </font>
    <font>
      <b/>
      <u/>
      <sz val="10"/>
      <color theme="3"/>
      <name val="Calibri"/>
      <family val="2"/>
      <charset val="204"/>
    </font>
    <font>
      <b/>
      <sz val="10"/>
      <color theme="3"/>
      <name val="Calibri"/>
      <family val="2"/>
      <charset val="204"/>
    </font>
    <font>
      <b/>
      <u/>
      <sz val="10"/>
      <color theme="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i/>
      <sz val="12"/>
      <color rgb="FF00B05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b/>
      <i/>
      <u val="double"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i/>
      <sz val="10"/>
      <color rgb="FF0070C0"/>
      <name val="Calibri"/>
      <family val="2"/>
      <charset val="204"/>
      <scheme val="minor"/>
    </font>
    <font>
      <b/>
      <i/>
      <u/>
      <sz val="10"/>
      <color rgb="FF0070C0"/>
      <name val="Calibri"/>
      <family val="2"/>
      <charset val="204"/>
      <scheme val="minor"/>
    </font>
    <font>
      <b/>
      <i/>
      <sz val="10"/>
      <color theme="3"/>
      <name val="Calibri"/>
      <family val="2"/>
      <charset val="204"/>
      <scheme val="minor"/>
    </font>
    <font>
      <i/>
      <sz val="10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.5"/>
      <color theme="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9"/>
      <color theme="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color rgb="FFFF0000"/>
      <name val="Arial Cyr"/>
      <charset val="204"/>
    </font>
    <font>
      <b/>
      <sz val="14"/>
      <color indexed="10"/>
      <name val="Calibri"/>
      <family val="2"/>
      <charset val="204"/>
    </font>
    <font>
      <b/>
      <i/>
      <sz val="12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7.5"/>
      <color theme="4" tint="-0.249977111117893"/>
      <name val="Calibri"/>
      <family val="2"/>
      <charset val="204"/>
      <scheme val="minor"/>
    </font>
    <font>
      <sz val="7.5"/>
      <color theme="4" tint="-0.249977111117893"/>
      <name val="Calibri"/>
      <family val="2"/>
      <charset val="204"/>
      <scheme val="minor"/>
    </font>
    <font>
      <u/>
      <sz val="7.5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Calibri"/>
      <family val="2"/>
      <charset val="204"/>
      <scheme val="minor"/>
    </font>
    <font>
      <sz val="7.5"/>
      <color theme="4" tint="-0.249977111117893"/>
      <name val="Calibri"/>
      <family val="2"/>
      <charset val="204"/>
    </font>
    <font>
      <b/>
      <sz val="7.5"/>
      <color theme="4" tint="-0.249977111117893"/>
      <name val="Calibri"/>
      <family val="2"/>
      <charset val="204"/>
    </font>
    <font>
      <sz val="10"/>
      <color theme="4" tint="-0.249977111117893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indexed="10"/>
      <name val="Calibri"/>
      <family val="2"/>
      <charset val="204"/>
    </font>
    <font>
      <b/>
      <sz val="12"/>
      <color theme="4" tint="-0.49998474074526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3">
    <xf numFmtId="0" fontId="0" fillId="0" borderId="0"/>
    <xf numFmtId="0" fontId="39" fillId="0" borderId="0"/>
    <xf numFmtId="0" fontId="43" fillId="0" borderId="0" applyNumberFormat="0" applyFill="0" applyBorder="0" applyAlignment="0" applyProtection="0">
      <alignment vertical="top"/>
      <protection locked="0"/>
    </xf>
    <xf numFmtId="9" fontId="3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59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752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2" xfId="0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0" xfId="0" applyFill="1" applyBorder="1"/>
    <xf numFmtId="0" fontId="0" fillId="2" borderId="27" xfId="0" applyFill="1" applyBorder="1"/>
    <xf numFmtId="0" fontId="0" fillId="2" borderId="28" xfId="0" applyFill="1" applyBorder="1"/>
    <xf numFmtId="0" fontId="6" fillId="2" borderId="0" xfId="0" applyFont="1" applyFill="1" applyAlignment="1">
      <alignment horizontal="center"/>
    </xf>
    <xf numFmtId="0" fontId="0" fillId="2" borderId="9" xfId="0" applyFill="1" applyBorder="1"/>
    <xf numFmtId="0" fontId="6" fillId="2" borderId="0" xfId="0" applyFont="1" applyFill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6" fillId="2" borderId="0" xfId="0" applyFont="1" applyFill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0" xfId="0" applyFont="1" applyFill="1" applyAlignment="1"/>
    <xf numFmtId="0" fontId="15" fillId="2" borderId="33" xfId="0" applyFont="1" applyFill="1" applyBorder="1" applyAlignment="1">
      <alignment vertical="center"/>
    </xf>
    <xf numFmtId="0" fontId="0" fillId="0" borderId="33" xfId="0" applyBorder="1"/>
    <xf numFmtId="0" fontId="14" fillId="2" borderId="33" xfId="0" applyFont="1" applyFill="1" applyBorder="1" applyAlignment="1">
      <alignment vertical="center"/>
    </xf>
    <xf numFmtId="0" fontId="17" fillId="2" borderId="0" xfId="0" applyFont="1" applyFill="1" applyAlignment="1"/>
    <xf numFmtId="0" fontId="9" fillId="2" borderId="0" xfId="0" applyFont="1" applyFill="1"/>
    <xf numFmtId="0" fontId="6" fillId="2" borderId="0" xfId="0" applyFont="1" applyFill="1" applyAlignment="1">
      <alignment horizontal="left"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7" fillId="0" borderId="35" xfId="0" applyFont="1" applyBorder="1" applyAlignment="1"/>
    <xf numFmtId="0" fontId="17" fillId="2" borderId="35" xfId="0" applyFont="1" applyFill="1" applyBorder="1" applyAlignment="1"/>
    <xf numFmtId="0" fontId="0" fillId="2" borderId="0" xfId="0" applyFill="1" applyBorder="1" applyAlignment="1"/>
    <xf numFmtId="0" fontId="0" fillId="2" borderId="35" xfId="0" applyFill="1" applyBorder="1"/>
    <xf numFmtId="0" fontId="21" fillId="2" borderId="35" xfId="0" applyFont="1" applyFill="1" applyBorder="1" applyAlignment="1">
      <alignment wrapText="1"/>
    </xf>
    <xf numFmtId="0" fontId="0" fillId="0" borderId="35" xfId="0" applyBorder="1"/>
    <xf numFmtId="0" fontId="5" fillId="2" borderId="0" xfId="0" applyFont="1" applyFill="1" applyAlignment="1"/>
    <xf numFmtId="0" fontId="0" fillId="3" borderId="39" xfId="0" applyFill="1" applyBorder="1" applyProtection="1">
      <protection locked="0"/>
    </xf>
    <xf numFmtId="0" fontId="0" fillId="0" borderId="39" xfId="0" applyBorder="1" applyProtection="1">
      <protection locked="0"/>
    </xf>
    <xf numFmtId="0" fontId="25" fillId="5" borderId="36" xfId="0" applyFont="1" applyFill="1" applyBorder="1"/>
    <xf numFmtId="0" fontId="25" fillId="5" borderId="38" xfId="0" applyFont="1" applyFill="1" applyBorder="1"/>
    <xf numFmtId="0" fontId="25" fillId="5" borderId="37" xfId="0" applyFont="1" applyFill="1" applyBorder="1"/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7" fillId="4" borderId="0" xfId="0" applyFont="1" applyFill="1" applyAlignment="1"/>
    <xf numFmtId="0" fontId="7" fillId="2" borderId="0" xfId="0" applyFont="1" applyFill="1" applyAlignment="1"/>
    <xf numFmtId="0" fontId="0" fillId="4" borderId="0" xfId="0" applyFill="1"/>
    <xf numFmtId="0" fontId="11" fillId="2" borderId="0" xfId="0" applyFont="1" applyFill="1" applyAlignment="1"/>
    <xf numFmtId="0" fontId="4" fillId="2" borderId="0" xfId="0" applyFont="1" applyFill="1" applyAlignment="1">
      <alignment horizontal="center"/>
    </xf>
    <xf numFmtId="0" fontId="25" fillId="5" borderId="9" xfId="0" applyFont="1" applyFill="1" applyBorder="1"/>
    <xf numFmtId="0" fontId="0" fillId="3" borderId="9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Fill="1" applyBorder="1" applyProtection="1">
      <protection locked="0"/>
    </xf>
    <xf numFmtId="0" fontId="1" fillId="2" borderId="0" xfId="0" applyFont="1" applyFill="1" applyAlignment="1">
      <alignment horizontal="left"/>
    </xf>
    <xf numFmtId="0" fontId="25" fillId="2" borderId="0" xfId="0" applyFont="1" applyFill="1" applyBorder="1"/>
    <xf numFmtId="0" fontId="0" fillId="2" borderId="0" xfId="0" applyFill="1" applyBorder="1" applyProtection="1">
      <protection locked="0"/>
    </xf>
    <xf numFmtId="0" fontId="0" fillId="3" borderId="0" xfId="0" applyFill="1"/>
    <xf numFmtId="0" fontId="0" fillId="2" borderId="0" xfId="0" applyFill="1" applyAlignment="1">
      <alignment wrapText="1"/>
    </xf>
    <xf numFmtId="0" fontId="26" fillId="2" borderId="0" xfId="0" applyFont="1" applyFill="1"/>
    <xf numFmtId="0" fontId="5" fillId="2" borderId="0" xfId="0" applyFont="1" applyFill="1" applyAlignment="1">
      <alignment horizontal="center"/>
    </xf>
    <xf numFmtId="0" fontId="7" fillId="4" borderId="0" xfId="0" applyFont="1" applyFill="1" applyAlignme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35" xfId="0" applyFill="1" applyBorder="1" applyAlignment="1"/>
    <xf numFmtId="0" fontId="0" fillId="2" borderId="30" xfId="0" applyFill="1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0" fontId="0" fillId="2" borderId="31" xfId="0" applyFill="1" applyBorder="1"/>
    <xf numFmtId="0" fontId="0" fillId="2" borderId="40" xfId="0" applyFill="1" applyBorder="1"/>
    <xf numFmtId="0" fontId="0" fillId="2" borderId="32" xfId="0" applyFill="1" applyBorder="1"/>
    <xf numFmtId="0" fontId="0" fillId="2" borderId="0" xfId="0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7" fillId="2" borderId="0" xfId="0" applyFont="1" applyFill="1" applyAlignment="1">
      <alignment wrapText="1"/>
    </xf>
    <xf numFmtId="0" fontId="0" fillId="0" borderId="0" xfId="0"/>
    <xf numFmtId="0" fontId="0" fillId="2" borderId="0" xfId="0" applyFill="1" applyAlignment="1"/>
    <xf numFmtId="0" fontId="0" fillId="2" borderId="40" xfId="0" applyFill="1" applyBorder="1" applyAlignment="1"/>
    <xf numFmtId="0" fontId="30" fillId="2" borderId="0" xfId="0" applyFont="1" applyFill="1" applyBorder="1" applyAlignment="1">
      <alignment wrapText="1"/>
    </xf>
    <xf numFmtId="0" fontId="30" fillId="2" borderId="0" xfId="0" applyFont="1" applyFill="1" applyBorder="1" applyAlignment="1">
      <alignment vertical="center" wrapText="1"/>
    </xf>
    <xf numFmtId="0" fontId="7" fillId="4" borderId="0" xfId="0" applyFont="1" applyFill="1" applyAlignment="1"/>
    <xf numFmtId="0" fontId="0" fillId="0" borderId="0" xfId="0"/>
    <xf numFmtId="0" fontId="0" fillId="2" borderId="33" xfId="0" applyFill="1" applyBorder="1"/>
    <xf numFmtId="0" fontId="0" fillId="2" borderId="0" xfId="0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4" borderId="0" xfId="0" applyFont="1" applyFill="1" applyAlignment="1"/>
    <xf numFmtId="0" fontId="0" fillId="0" borderId="0" xfId="0"/>
    <xf numFmtId="3" fontId="31" fillId="0" borderId="9" xfId="0" applyNumberFormat="1" applyFont="1" applyFill="1" applyBorder="1" applyAlignment="1">
      <alignment horizontal="center" vertical="center"/>
    </xf>
    <xf numFmtId="3" fontId="31" fillId="4" borderId="9" xfId="0" applyNumberFormat="1" applyFont="1" applyFill="1" applyBorder="1" applyAlignment="1">
      <alignment horizontal="center" vertical="center"/>
    </xf>
    <xf numFmtId="0" fontId="4" fillId="3" borderId="0" xfId="0" applyFont="1" applyFill="1" applyAlignment="1"/>
    <xf numFmtId="0" fontId="32" fillId="2" borderId="0" xfId="0" applyFont="1" applyFill="1"/>
    <xf numFmtId="0" fontId="0" fillId="2" borderId="0" xfId="0" applyFill="1" applyAlignment="1">
      <alignment vertical="top" wrapText="1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34" fillId="0" borderId="0" xfId="0" applyFont="1"/>
    <xf numFmtId="0" fontId="4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0" borderId="0" xfId="0"/>
    <xf numFmtId="0" fontId="7" fillId="2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0" fillId="2" borderId="0" xfId="0" applyFill="1" applyAlignment="1">
      <alignment horizontal="center" vertical="center" wrapText="1"/>
    </xf>
    <xf numFmtId="0" fontId="0" fillId="0" borderId="0" xfId="0"/>
    <xf numFmtId="0" fontId="0" fillId="0" borderId="0" xfId="0"/>
    <xf numFmtId="0" fontId="7" fillId="2" borderId="0" xfId="0" applyFont="1" applyFill="1" applyAlignment="1">
      <alignment horizontal="left"/>
    </xf>
    <xf numFmtId="0" fontId="7" fillId="4" borderId="0" xfId="0" applyFont="1" applyFill="1" applyAlignment="1">
      <alignment vertical="top" wrapText="1"/>
    </xf>
    <xf numFmtId="3" fontId="3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0" fillId="2" borderId="0" xfId="0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0" fillId="2" borderId="0" xfId="0" applyFill="1" applyAlignment="1">
      <alignment horizontal="center" vertical="center" wrapText="1"/>
    </xf>
    <xf numFmtId="0" fontId="0" fillId="0" borderId="0" xfId="0"/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7" fillId="2" borderId="0" xfId="0" applyFont="1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Border="1"/>
    <xf numFmtId="0" fontId="0" fillId="2" borderId="0" xfId="0" applyFill="1" applyAlignment="1">
      <alignment vertical="center"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7" fillId="2" borderId="0" xfId="0" applyFont="1" applyFill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/>
    <xf numFmtId="0" fontId="7" fillId="2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0" fillId="2" borderId="0" xfId="0" applyFill="1" applyAlignment="1">
      <alignment horizontal="center" vertical="center" wrapText="1"/>
    </xf>
    <xf numFmtId="0" fontId="0" fillId="0" borderId="0" xfId="0"/>
    <xf numFmtId="0" fontId="41" fillId="0" borderId="0" xfId="1" applyFont="1" applyFill="1"/>
    <xf numFmtId="0" fontId="18" fillId="0" borderId="0" xfId="1" applyFont="1" applyFill="1" applyBorder="1" applyAlignment="1"/>
    <xf numFmtId="0" fontId="42" fillId="0" borderId="0" xfId="1" applyFont="1" applyFill="1" applyBorder="1" applyAlignment="1">
      <alignment vertical="center"/>
    </xf>
    <xf numFmtId="0" fontId="40" fillId="0" borderId="0" xfId="1" applyFont="1" applyFill="1" applyBorder="1" applyAlignment="1">
      <alignment wrapText="1"/>
    </xf>
    <xf numFmtId="0" fontId="40" fillId="0" borderId="0" xfId="1" applyFont="1" applyFill="1" applyBorder="1" applyAlignment="1">
      <alignment horizontal="center" wrapText="1"/>
    </xf>
    <xf numFmtId="0" fontId="41" fillId="0" borderId="0" xfId="1" applyFont="1" applyFill="1" applyBorder="1"/>
    <xf numFmtId="0" fontId="45" fillId="0" borderId="0" xfId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wrapText="1"/>
    </xf>
    <xf numFmtId="0" fontId="46" fillId="0" borderId="41" xfId="1" applyFont="1" applyFill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center" vertical="center" wrapText="1"/>
    </xf>
    <xf numFmtId="0" fontId="47" fillId="0" borderId="12" xfId="1" applyFont="1" applyFill="1" applyBorder="1" applyAlignment="1">
      <alignment horizontal="center" vertical="center" wrapText="1"/>
    </xf>
    <xf numFmtId="0" fontId="47" fillId="0" borderId="9" xfId="1" applyFont="1" applyFill="1" applyBorder="1" applyAlignment="1">
      <alignment horizontal="center" vertical="center" wrapText="1"/>
    </xf>
    <xf numFmtId="0" fontId="47" fillId="0" borderId="10" xfId="1" applyFont="1" applyFill="1" applyBorder="1" applyAlignment="1">
      <alignment horizontal="left" vertical="center" wrapText="1"/>
    </xf>
    <xf numFmtId="0" fontId="50" fillId="0" borderId="9" xfId="1" applyFont="1" applyFill="1" applyBorder="1" applyAlignment="1">
      <alignment horizontal="left" vertical="center" wrapText="1"/>
    </xf>
    <xf numFmtId="0" fontId="48" fillId="0" borderId="9" xfId="1" applyFont="1" applyFill="1" applyBorder="1" applyAlignment="1">
      <alignment horizontal="left" vertical="center" wrapText="1"/>
    </xf>
    <xf numFmtId="0" fontId="50" fillId="0" borderId="9" xfId="1" applyFont="1" applyFill="1" applyBorder="1" applyAlignment="1">
      <alignment horizontal="center" vertical="center" wrapText="1"/>
    </xf>
    <xf numFmtId="0" fontId="31" fillId="0" borderId="9" xfId="1" applyFont="1" applyFill="1" applyBorder="1" applyAlignment="1">
      <alignment horizontal="left" vertical="center" wrapText="1"/>
    </xf>
    <xf numFmtId="0" fontId="41" fillId="0" borderId="9" xfId="1" applyFont="1" applyFill="1" applyBorder="1" applyAlignment="1">
      <alignment wrapText="1"/>
    </xf>
    <xf numFmtId="0" fontId="48" fillId="0" borderId="10" xfId="1" applyFont="1" applyFill="1" applyBorder="1" applyAlignment="1">
      <alignment horizontal="left" vertical="center" wrapText="1"/>
    </xf>
    <xf numFmtId="0" fontId="46" fillId="0" borderId="9" xfId="1" applyFont="1" applyFill="1" applyBorder="1" applyAlignment="1">
      <alignment horizontal="left" vertical="center" wrapText="1"/>
    </xf>
    <xf numFmtId="0" fontId="31" fillId="0" borderId="10" xfId="1" applyFont="1" applyFill="1" applyBorder="1" applyAlignment="1">
      <alignment horizontal="left" vertical="center" wrapText="1"/>
    </xf>
    <xf numFmtId="0" fontId="53" fillId="0" borderId="9" xfId="1" applyFont="1" applyBorder="1"/>
    <xf numFmtId="0" fontId="50" fillId="0" borderId="10" xfId="1" applyFont="1" applyFill="1" applyBorder="1" applyAlignment="1">
      <alignment horizontal="left" vertical="center" wrapText="1"/>
    </xf>
    <xf numFmtId="0" fontId="31" fillId="0" borderId="9" xfId="1" applyFont="1" applyFill="1" applyBorder="1" applyAlignment="1">
      <alignment horizontal="center" vertical="center" wrapText="1"/>
    </xf>
    <xf numFmtId="0" fontId="31" fillId="0" borderId="12" xfId="1" applyFont="1" applyFill="1" applyBorder="1" applyAlignment="1">
      <alignment horizontal="center" vertical="center" wrapText="1"/>
    </xf>
    <xf numFmtId="0" fontId="46" fillId="0" borderId="9" xfId="1" applyFont="1" applyFill="1" applyBorder="1" applyAlignment="1">
      <alignment horizontal="center" vertical="center" wrapText="1"/>
    </xf>
    <xf numFmtId="0" fontId="47" fillId="0" borderId="9" xfId="1" applyFont="1" applyFill="1" applyBorder="1" applyAlignment="1">
      <alignment horizontal="center" vertical="center"/>
    </xf>
    <xf numFmtId="0" fontId="41" fillId="0" borderId="0" xfId="1" applyFont="1" applyFill="1" applyAlignment="1">
      <alignment horizontal="left" wrapText="1"/>
    </xf>
    <xf numFmtId="0" fontId="44" fillId="0" borderId="40" xfId="2" applyFont="1" applyFill="1" applyBorder="1" applyAlignment="1" applyProtection="1">
      <alignment vertical="center"/>
    </xf>
    <xf numFmtId="0" fontId="47" fillId="0" borderId="40" xfId="1" applyFont="1" applyFill="1" applyBorder="1" applyAlignment="1">
      <alignment horizontal="center" vertical="center" wrapText="1"/>
    </xf>
    <xf numFmtId="0" fontId="47" fillId="0" borderId="9" xfId="1" applyFont="1" applyFill="1" applyBorder="1" applyAlignment="1">
      <alignment wrapText="1"/>
    </xf>
    <xf numFmtId="0" fontId="47" fillId="0" borderId="10" xfId="1" applyFont="1" applyFill="1" applyBorder="1" applyAlignment="1">
      <alignment vertical="center" wrapText="1"/>
    </xf>
    <xf numFmtId="0" fontId="62" fillId="0" borderId="0" xfId="1" applyFont="1" applyFill="1" applyAlignment="1">
      <alignment wrapText="1"/>
    </xf>
    <xf numFmtId="0" fontId="47" fillId="0" borderId="40" xfId="1" applyFont="1" applyFill="1" applyBorder="1" applyAlignment="1">
      <alignment vertical="center" wrapText="1"/>
    </xf>
    <xf numFmtId="0" fontId="47" fillId="0" borderId="9" xfId="1" applyFont="1" applyFill="1" applyBorder="1" applyAlignment="1">
      <alignment vertical="center" wrapText="1"/>
    </xf>
    <xf numFmtId="0" fontId="0" fillId="0" borderId="61" xfId="0" applyBorder="1" applyProtection="1">
      <protection locked="0"/>
    </xf>
    <xf numFmtId="0" fontId="3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33" fillId="2" borderId="0" xfId="0" applyFont="1" applyFill="1"/>
    <xf numFmtId="0" fontId="7" fillId="4" borderId="0" xfId="0" applyFont="1" applyFill="1"/>
    <xf numFmtId="0" fontId="0" fillId="2" borderId="61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69" fillId="2" borderId="0" xfId="0" applyFont="1" applyFill="1"/>
    <xf numFmtId="0" fontId="68" fillId="2" borderId="0" xfId="0" applyFont="1" applyFill="1"/>
    <xf numFmtId="0" fontId="35" fillId="2" borderId="0" xfId="0" applyFont="1" applyFill="1" applyAlignment="1">
      <alignment horizontal="left"/>
    </xf>
    <xf numFmtId="0" fontId="71" fillId="0" borderId="0" xfId="1" applyFont="1" applyFill="1" applyBorder="1" applyAlignment="1">
      <alignment horizontal="left" vertical="center"/>
    </xf>
    <xf numFmtId="0" fontId="71" fillId="0" borderId="40" xfId="1" applyFont="1" applyFill="1" applyBorder="1" applyAlignment="1">
      <alignment horizontal="left" vertical="center"/>
    </xf>
    <xf numFmtId="0" fontId="72" fillId="0" borderId="0" xfId="1" applyFont="1" applyFill="1" applyBorder="1"/>
    <xf numFmtId="0" fontId="71" fillId="0" borderId="0" xfId="1" applyFont="1" applyFill="1" applyBorder="1" applyAlignment="1">
      <alignment horizontal="right" vertical="center"/>
    </xf>
    <xf numFmtId="0" fontId="40" fillId="6" borderId="0" xfId="9" applyFont="1" applyFill="1" applyBorder="1" applyAlignment="1">
      <alignment vertical="center" wrapText="1"/>
    </xf>
    <xf numFmtId="0" fontId="74" fillId="6" borderId="0" xfId="9" applyFont="1" applyFill="1" applyBorder="1" applyAlignment="1">
      <alignment vertical="center" wrapText="1"/>
    </xf>
    <xf numFmtId="0" fontId="39" fillId="0" borderId="0" xfId="9"/>
    <xf numFmtId="0" fontId="75" fillId="6" borderId="0" xfId="9" applyFont="1" applyFill="1" applyBorder="1" applyAlignment="1">
      <alignment vertical="center" wrapText="1"/>
    </xf>
    <xf numFmtId="0" fontId="76" fillId="0" borderId="0" xfId="9" applyFont="1" applyAlignment="1">
      <alignment vertical="center" wrapText="1"/>
    </xf>
    <xf numFmtId="0" fontId="52" fillId="0" borderId="0" xfId="9" applyFont="1" applyFill="1" applyBorder="1" applyAlignment="1"/>
    <xf numFmtId="0" fontId="42" fillId="0" borderId="0" xfId="9" applyFont="1" applyFill="1" applyBorder="1" applyAlignment="1"/>
    <xf numFmtId="3" fontId="16" fillId="0" borderId="66" xfId="9" applyNumberFormat="1" applyFont="1" applyBorder="1" applyAlignment="1">
      <alignment horizontal="center" vertical="center"/>
    </xf>
    <xf numFmtId="0" fontId="77" fillId="0" borderId="19" xfId="9" applyFont="1" applyBorder="1" applyAlignment="1">
      <alignment horizontal="center" vertical="center"/>
    </xf>
    <xf numFmtId="3" fontId="16" fillId="0" borderId="67" xfId="9" applyNumberFormat="1" applyFont="1" applyBorder="1" applyAlignment="1">
      <alignment horizontal="center" vertical="center"/>
    </xf>
    <xf numFmtId="0" fontId="39" fillId="0" borderId="0" xfId="9" applyAlignment="1">
      <alignment horizontal="center" vertical="center"/>
    </xf>
    <xf numFmtId="0" fontId="77" fillId="0" borderId="21" xfId="9" applyFont="1" applyBorder="1" applyAlignment="1">
      <alignment horizontal="center" vertical="center"/>
    </xf>
    <xf numFmtId="3" fontId="16" fillId="0" borderId="68" xfId="9" applyNumberFormat="1" applyFont="1" applyBorder="1" applyAlignment="1">
      <alignment horizontal="center" vertical="center"/>
    </xf>
    <xf numFmtId="3" fontId="16" fillId="0" borderId="69" xfId="9" applyNumberFormat="1" applyFont="1" applyBorder="1" applyAlignment="1">
      <alignment horizontal="center" vertical="center"/>
    </xf>
    <xf numFmtId="3" fontId="16" fillId="0" borderId="70" xfId="9" applyNumberFormat="1" applyFont="1" applyBorder="1" applyAlignment="1">
      <alignment horizontal="center" vertical="center"/>
    </xf>
    <xf numFmtId="0" fontId="77" fillId="0" borderId="0" xfId="9" applyFont="1" applyBorder="1" applyAlignment="1">
      <alignment horizontal="left" wrapText="1"/>
    </xf>
    <xf numFmtId="0" fontId="77" fillId="0" borderId="0" xfId="9" applyFont="1" applyBorder="1" applyAlignment="1">
      <alignment horizontal="center" vertical="center"/>
    </xf>
    <xf numFmtId="0" fontId="77" fillId="0" borderId="0" xfId="9" applyFont="1" applyBorder="1" applyAlignment="1">
      <alignment horizontal="center" wrapText="1"/>
    </xf>
    <xf numFmtId="0" fontId="16" fillId="0" borderId="0" xfId="9" applyFont="1" applyBorder="1" applyAlignment="1">
      <alignment horizontal="center" vertical="center"/>
    </xf>
    <xf numFmtId="0" fontId="16" fillId="0" borderId="0" xfId="9" applyFont="1" applyFill="1" applyBorder="1" applyAlignment="1"/>
    <xf numFmtId="0" fontId="77" fillId="0" borderId="9" xfId="9" applyFont="1" applyBorder="1" applyAlignment="1">
      <alignment horizontal="center"/>
    </xf>
    <xf numFmtId="0" fontId="39" fillId="0" borderId="0" xfId="9" applyAlignment="1">
      <alignment horizontal="left"/>
    </xf>
    <xf numFmtId="0" fontId="39" fillId="3" borderId="0" xfId="9" applyFill="1"/>
    <xf numFmtId="0" fontId="16" fillId="5" borderId="62" xfId="9" applyFont="1" applyFill="1" applyBorder="1" applyAlignment="1">
      <alignment horizontal="center" vertical="center" wrapText="1"/>
    </xf>
    <xf numFmtId="0" fontId="16" fillId="5" borderId="65" xfId="9" applyFont="1" applyFill="1" applyBorder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39" fillId="0" borderId="0" xfId="9" applyFont="1"/>
    <xf numFmtId="0" fontId="78" fillId="0" borderId="0" xfId="9" applyFont="1" applyAlignment="1">
      <alignment vertical="center" wrapText="1"/>
    </xf>
    <xf numFmtId="0" fontId="16" fillId="5" borderId="9" xfId="9" applyFont="1" applyFill="1" applyBorder="1" applyAlignment="1">
      <alignment horizontal="center" vertical="center"/>
    </xf>
    <xf numFmtId="0" fontId="14" fillId="0" borderId="0" xfId="9" applyFont="1"/>
    <xf numFmtId="0" fontId="61" fillId="0" borderId="0" xfId="9" applyFont="1" applyAlignment="1">
      <alignment vertical="center" wrapText="1"/>
    </xf>
    <xf numFmtId="0" fontId="16" fillId="5" borderId="19" xfId="9" applyFont="1" applyFill="1" applyBorder="1" applyAlignment="1">
      <alignment horizontal="center" vertical="center"/>
    </xf>
    <xf numFmtId="0" fontId="16" fillId="5" borderId="46" xfId="9" applyFont="1" applyFill="1" applyBorder="1" applyAlignment="1">
      <alignment horizontal="center" vertical="center" wrapText="1"/>
    </xf>
    <xf numFmtId="3" fontId="16" fillId="0" borderId="46" xfId="9" applyNumberFormat="1" applyFont="1" applyBorder="1" applyAlignment="1">
      <alignment horizontal="center" vertical="center"/>
    </xf>
    <xf numFmtId="0" fontId="77" fillId="0" borderId="22" xfId="9" applyFont="1" applyBorder="1" applyAlignment="1">
      <alignment horizontal="center"/>
    </xf>
    <xf numFmtId="3" fontId="16" fillId="0" borderId="48" xfId="9" applyNumberFormat="1" applyFont="1" applyBorder="1" applyAlignment="1">
      <alignment horizontal="center" vertical="center"/>
    </xf>
    <xf numFmtId="0" fontId="16" fillId="5" borderId="72" xfId="9" applyFont="1" applyFill="1" applyBorder="1" applyAlignment="1">
      <alignment horizontal="center" vertical="center" wrapText="1"/>
    </xf>
    <xf numFmtId="0" fontId="81" fillId="2" borderId="0" xfId="0" applyFont="1" applyFill="1"/>
    <xf numFmtId="0" fontId="43" fillId="2" borderId="0" xfId="2" applyFill="1" applyAlignment="1" applyProtection="1"/>
    <xf numFmtId="0" fontId="17" fillId="2" borderId="0" xfId="0" applyFont="1" applyFill="1" applyAlignment="1">
      <alignment horizontal="center"/>
    </xf>
    <xf numFmtId="0" fontId="0" fillId="0" borderId="0" xfId="0"/>
    <xf numFmtId="0" fontId="47" fillId="0" borderId="9" xfId="1" applyFont="1" applyFill="1" applyBorder="1" applyAlignment="1">
      <alignment horizontal="left" vertical="center" wrapText="1"/>
    </xf>
    <xf numFmtId="0" fontId="41" fillId="0" borderId="9" xfId="1" applyFont="1" applyFill="1" applyBorder="1" applyAlignment="1">
      <alignment horizontal="left" wrapText="1"/>
    </xf>
    <xf numFmtId="0" fontId="47" fillId="0" borderId="11" xfId="1" applyFont="1" applyFill="1" applyBorder="1" applyAlignment="1">
      <alignment vertical="center" wrapText="1"/>
    </xf>
    <xf numFmtId="0" fontId="7" fillId="4" borderId="0" xfId="0" applyFont="1" applyFill="1" applyAlignment="1"/>
    <xf numFmtId="0" fontId="7" fillId="4" borderId="0" xfId="0" applyFont="1" applyFill="1" applyAlignment="1">
      <alignment wrapText="1"/>
    </xf>
    <xf numFmtId="0" fontId="7" fillId="4" borderId="0" xfId="0" applyFont="1" applyFill="1" applyAlignment="1"/>
    <xf numFmtId="0" fontId="7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5" fillId="2" borderId="0" xfId="0" applyFont="1" applyFill="1" applyAlignment="1">
      <alignment horizontal="center"/>
    </xf>
    <xf numFmtId="0" fontId="7" fillId="4" borderId="0" xfId="0" applyFont="1" applyFill="1" applyAlignment="1"/>
    <xf numFmtId="0" fontId="0" fillId="0" borderId="0" xfId="0"/>
    <xf numFmtId="0" fontId="0" fillId="2" borderId="0" xfId="0" applyFill="1" applyAlignment="1">
      <alignment horizontal="left" vertical="top" wrapText="1"/>
    </xf>
    <xf numFmtId="0" fontId="7" fillId="4" borderId="0" xfId="0" applyFont="1" applyFill="1" applyAlignment="1"/>
    <xf numFmtId="0" fontId="0" fillId="0" borderId="0" xfId="0"/>
    <xf numFmtId="0" fontId="0" fillId="7" borderId="3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18" fillId="2" borderId="0" xfId="0" applyFont="1" applyFill="1" applyBorder="1" applyAlignment="1"/>
    <xf numFmtId="0" fontId="33" fillId="2" borderId="0" xfId="0" applyFont="1" applyFill="1" applyAlignment="1">
      <alignment horizontal="center"/>
    </xf>
    <xf numFmtId="0" fontId="33" fillId="2" borderId="4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29" xfId="0" applyFill="1" applyBorder="1"/>
    <xf numFmtId="0" fontId="0" fillId="2" borderId="30" xfId="0" applyFill="1" applyBorder="1"/>
    <xf numFmtId="0" fontId="0" fillId="2" borderId="34" xfId="0" applyFill="1" applyBorder="1"/>
    <xf numFmtId="0" fontId="19" fillId="2" borderId="0" xfId="0" applyFont="1" applyFill="1" applyBorder="1"/>
    <xf numFmtId="3" fontId="31" fillId="2" borderId="9" xfId="0" applyNumberFormat="1" applyFont="1" applyFill="1" applyBorder="1" applyAlignment="1">
      <alignment horizontal="center" vertical="center"/>
    </xf>
    <xf numFmtId="0" fontId="0" fillId="0" borderId="0" xfId="0"/>
    <xf numFmtId="9" fontId="0" fillId="8" borderId="1" xfId="0" applyNumberFormat="1" applyFill="1" applyBorder="1"/>
    <xf numFmtId="9" fontId="0" fillId="8" borderId="1" xfId="0" applyNumberFormat="1" applyFont="1" applyFill="1" applyBorder="1"/>
    <xf numFmtId="0" fontId="82" fillId="2" borderId="0" xfId="0" applyFont="1" applyFill="1"/>
    <xf numFmtId="0" fontId="7" fillId="4" borderId="0" xfId="0" applyFont="1" applyFill="1" applyAlignment="1"/>
    <xf numFmtId="0" fontId="75" fillId="0" borderId="0" xfId="0" applyFont="1"/>
    <xf numFmtId="0" fontId="0" fillId="0" borderId="0" xfId="0" applyBorder="1" applyProtection="1">
      <protection locked="0"/>
    </xf>
    <xf numFmtId="0" fontId="5" fillId="2" borderId="0" xfId="0" applyFont="1" applyFill="1" applyAlignment="1">
      <alignment horizontal="center"/>
    </xf>
    <xf numFmtId="0" fontId="7" fillId="4" borderId="0" xfId="0" applyFont="1" applyFill="1" applyAlignment="1"/>
    <xf numFmtId="0" fontId="0" fillId="2" borderId="0" xfId="0" applyFill="1" applyAlignment="1">
      <alignment horizontal="left" vertical="top" wrapText="1"/>
    </xf>
    <xf numFmtId="0" fontId="0" fillId="0" borderId="0" xfId="0"/>
    <xf numFmtId="0" fontId="46" fillId="0" borderId="10" xfId="1" applyFont="1" applyFill="1" applyBorder="1" applyAlignment="1">
      <alignment vertical="center" wrapText="1"/>
    </xf>
    <xf numFmtId="0" fontId="42" fillId="0" borderId="10" xfId="1" applyFont="1" applyFill="1" applyBorder="1" applyAlignment="1">
      <alignment vertical="center" wrapText="1"/>
    </xf>
    <xf numFmtId="0" fontId="42" fillId="0" borderId="11" xfId="1" applyFont="1" applyFill="1" applyBorder="1" applyAlignment="1">
      <alignment vertical="center" wrapText="1"/>
    </xf>
    <xf numFmtId="0" fontId="42" fillId="0" borderId="10" xfId="1" applyFont="1" applyFill="1" applyBorder="1" applyAlignment="1">
      <alignment vertical="center"/>
    </xf>
    <xf numFmtId="0" fontId="42" fillId="0" borderId="11" xfId="1" applyFont="1" applyFill="1" applyBorder="1" applyAlignment="1">
      <alignment vertical="center"/>
    </xf>
    <xf numFmtId="0" fontId="0" fillId="0" borderId="0" xfId="0"/>
    <xf numFmtId="0" fontId="17" fillId="2" borderId="0" xfId="0" applyFont="1" applyFill="1" applyAlignment="1">
      <alignment horizontal="center"/>
    </xf>
    <xf numFmtId="0" fontId="0" fillId="0" borderId="0" xfId="0"/>
    <xf numFmtId="0" fontId="42" fillId="0" borderId="11" xfId="1" applyFont="1" applyFill="1" applyBorder="1" applyAlignment="1">
      <alignment horizontal="center" vertical="center" wrapText="1"/>
    </xf>
    <xf numFmtId="9" fontId="42" fillId="0" borderId="10" xfId="1" applyNumberFormat="1" applyFont="1" applyFill="1" applyBorder="1" applyAlignment="1">
      <alignment horizontal="center" vertical="center" wrapText="1"/>
    </xf>
    <xf numFmtId="9" fontId="52" fillId="0" borderId="10" xfId="1" applyNumberFormat="1" applyFont="1" applyFill="1" applyBorder="1" applyAlignment="1">
      <alignment horizontal="center" vertical="center" wrapText="1"/>
    </xf>
    <xf numFmtId="9" fontId="52" fillId="0" borderId="10" xfId="3" quotePrefix="1" applyFont="1" applyFill="1" applyBorder="1" applyAlignment="1">
      <alignment horizontal="center" vertical="center" wrapText="1"/>
    </xf>
    <xf numFmtId="9" fontId="41" fillId="0" borderId="9" xfId="1" applyNumberFormat="1" applyFont="1" applyFill="1" applyBorder="1" applyAlignment="1">
      <alignment wrapText="1"/>
    </xf>
    <xf numFmtId="0" fontId="47" fillId="0" borderId="42" xfId="1" applyFont="1" applyFill="1" applyBorder="1" applyAlignment="1">
      <alignment horizontal="center" vertical="center" wrapText="1"/>
    </xf>
    <xf numFmtId="0" fontId="1" fillId="2" borderId="0" xfId="0" applyFont="1" applyFill="1"/>
    <xf numFmtId="0" fontId="47" fillId="0" borderId="42" xfId="1" applyFont="1" applyFill="1" applyBorder="1" applyAlignment="1">
      <alignment horizontal="left" vertical="center" wrapText="1"/>
    </xf>
    <xf numFmtId="165" fontId="52" fillId="0" borderId="31" xfId="1" applyNumberFormat="1" applyFont="1" applyFill="1" applyBorder="1" applyAlignment="1">
      <alignment horizontal="center" vertical="center" wrapText="1"/>
    </xf>
    <xf numFmtId="9" fontId="52" fillId="0" borderId="31" xfId="1" applyNumberFormat="1" applyFont="1" applyFill="1" applyBorder="1" applyAlignment="1">
      <alignment horizontal="center" vertical="center" wrapText="1"/>
    </xf>
    <xf numFmtId="164" fontId="52" fillId="0" borderId="10" xfId="1" applyNumberFormat="1" applyFont="1" applyFill="1" applyBorder="1" applyAlignment="1">
      <alignment horizontal="center" vertical="center" wrapText="1"/>
    </xf>
    <xf numFmtId="0" fontId="47" fillId="0" borderId="35" xfId="1" applyFont="1" applyFill="1" applyBorder="1" applyAlignment="1">
      <alignment horizontal="left" vertical="center" wrapText="1"/>
    </xf>
    <xf numFmtId="0" fontId="84" fillId="0" borderId="41" xfId="1" applyFont="1" applyFill="1" applyBorder="1" applyAlignment="1">
      <alignment horizontal="center" vertical="center" wrapText="1"/>
    </xf>
    <xf numFmtId="0" fontId="85" fillId="0" borderId="11" xfId="1" applyFont="1" applyFill="1" applyBorder="1" applyAlignment="1">
      <alignment horizontal="center" vertical="center" wrapText="1"/>
    </xf>
    <xf numFmtId="0" fontId="85" fillId="0" borderId="9" xfId="1" applyFont="1" applyFill="1" applyBorder="1" applyAlignment="1">
      <alignment horizontal="center" vertical="center" wrapText="1"/>
    </xf>
    <xf numFmtId="0" fontId="85" fillId="0" borderId="10" xfId="1" applyFont="1" applyFill="1" applyBorder="1" applyAlignment="1">
      <alignment horizontal="left" vertical="center" wrapText="1"/>
    </xf>
    <xf numFmtId="165" fontId="87" fillId="0" borderId="31" xfId="1" applyNumberFormat="1" applyFont="1" applyFill="1" applyBorder="1" applyAlignment="1">
      <alignment horizontal="center" vertical="center" wrapText="1"/>
    </xf>
    <xf numFmtId="0" fontId="85" fillId="0" borderId="12" xfId="1" applyFont="1" applyFill="1" applyBorder="1" applyAlignment="1">
      <alignment horizontal="center" vertical="center" wrapText="1"/>
    </xf>
    <xf numFmtId="0" fontId="88" fillId="0" borderId="9" xfId="1" applyFont="1" applyFill="1" applyBorder="1" applyAlignment="1">
      <alignment horizontal="left" vertical="center" wrapText="1"/>
    </xf>
    <xf numFmtId="0" fontId="90" fillId="0" borderId="9" xfId="1" applyFont="1" applyFill="1" applyBorder="1" applyAlignment="1">
      <alignment horizontal="left" wrapText="1"/>
    </xf>
    <xf numFmtId="0" fontId="89" fillId="0" borderId="9" xfId="1" applyFont="1" applyFill="1" applyBorder="1" applyAlignment="1">
      <alignment horizontal="left" vertical="center" wrapText="1"/>
    </xf>
    <xf numFmtId="9" fontId="87" fillId="0" borderId="10" xfId="1" applyNumberFormat="1" applyFont="1" applyFill="1" applyBorder="1" applyAlignment="1">
      <alignment horizontal="center" vertical="center" wrapText="1"/>
    </xf>
    <xf numFmtId="0" fontId="85" fillId="0" borderId="9" xfId="1" applyFont="1" applyFill="1" applyBorder="1" applyAlignment="1">
      <alignment horizontal="left" vertical="center" wrapText="1"/>
    </xf>
    <xf numFmtId="0" fontId="43" fillId="0" borderId="0" xfId="2" applyFill="1" applyBorder="1" applyAlignment="1" applyProtection="1">
      <alignment horizontal="left" vertical="center"/>
    </xf>
    <xf numFmtId="0" fontId="0" fillId="0" borderId="0" xfId="0"/>
    <xf numFmtId="0" fontId="93" fillId="2" borderId="0" xfId="0" applyFont="1" applyFill="1"/>
    <xf numFmtId="9" fontId="93" fillId="8" borderId="1" xfId="0" applyNumberFormat="1" applyFont="1" applyFill="1" applyBorder="1"/>
    <xf numFmtId="0" fontId="41" fillId="0" borderId="74" xfId="0" applyFont="1" applyFill="1" applyBorder="1"/>
    <xf numFmtId="0" fontId="42" fillId="0" borderId="0" xfId="0" applyFont="1" applyAlignment="1">
      <alignment horizontal="left" vertical="center"/>
    </xf>
    <xf numFmtId="0" fontId="73" fillId="0" borderId="0" xfId="0" applyFont="1"/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52" fillId="0" borderId="0" xfId="0" applyFont="1" applyFill="1" applyBorder="1" applyAlignment="1"/>
    <xf numFmtId="0" fontId="25" fillId="0" borderId="0" xfId="0" applyFont="1" applyFill="1" applyBorder="1" applyAlignment="1"/>
    <xf numFmtId="0" fontId="15" fillId="0" borderId="0" xfId="0" applyFont="1"/>
    <xf numFmtId="0" fontId="52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2" fillId="0" borderId="0" xfId="0" applyFont="1" applyBorder="1" applyAlignment="1">
      <alignment horizontal="left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0" xfId="0" applyFont="1" applyFill="1" applyBorder="1" applyAlignment="1">
      <alignment horizontal="center" vertical="center" wrapText="1"/>
    </xf>
    <xf numFmtId="0" fontId="43" fillId="2" borderId="0" xfId="2" applyFill="1" applyAlignment="1" applyProtection="1">
      <alignment horizontal="left"/>
    </xf>
    <xf numFmtId="16" fontId="43" fillId="2" borderId="0" xfId="2" applyNumberFormat="1" applyFill="1" applyAlignment="1" applyProtection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43" fillId="2" borderId="0" xfId="2" applyFill="1" applyAlignment="1" applyProtection="1"/>
    <xf numFmtId="0" fontId="6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2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43" fillId="0" borderId="0" xfId="2" applyAlignment="1" applyProtection="1">
      <alignment horizontal="center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11" fillId="2" borderId="9" xfId="0" applyFont="1" applyFill="1" applyBorder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15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0" borderId="9" xfId="0" applyBorder="1" applyAlignment="1">
      <alignment horizontal="center" vertical="center"/>
    </xf>
    <xf numFmtId="0" fontId="43" fillId="0" borderId="0" xfId="2" applyAlignment="1" applyProtection="1">
      <alignment horizontal="left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2" borderId="9" xfId="0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2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right"/>
    </xf>
    <xf numFmtId="0" fontId="0" fillId="2" borderId="0" xfId="0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4" borderId="0" xfId="0" applyFont="1" applyFill="1" applyAlignment="1"/>
    <xf numFmtId="0" fontId="7" fillId="2" borderId="0" xfId="0" applyFont="1" applyFill="1" applyAlignment="1">
      <alignment wrapText="1"/>
    </xf>
    <xf numFmtId="0" fontId="25" fillId="2" borderId="0" xfId="0" applyFont="1" applyFill="1" applyAlignment="1">
      <alignment horizontal="center"/>
    </xf>
    <xf numFmtId="0" fontId="7" fillId="4" borderId="0" xfId="0" applyFont="1" applyFill="1" applyAlignment="1">
      <alignment horizontal="left" vertical="top" wrapText="1"/>
    </xf>
    <xf numFmtId="0" fontId="43" fillId="2" borderId="0" xfId="2" applyFill="1" applyAlignment="1" applyProtection="1">
      <alignment horizontal="center"/>
    </xf>
    <xf numFmtId="0" fontId="0" fillId="2" borderId="0" xfId="0" applyFill="1" applyAlignment="1">
      <alignment horizontal="center" vertical="top" wrapText="1"/>
    </xf>
    <xf numFmtId="0" fontId="33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0" fillId="2" borderId="73" xfId="0" applyFill="1" applyBorder="1" applyAlignment="1">
      <alignment horizontal="center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7" fillId="4" borderId="0" xfId="0" applyFont="1" applyFill="1" applyAlignment="1">
      <alignment horizontal="left" wrapText="1"/>
    </xf>
    <xf numFmtId="0" fontId="78" fillId="0" borderId="0" xfId="9" applyFont="1" applyAlignment="1">
      <alignment horizontal="left" vertical="center" wrapText="1"/>
    </xf>
    <xf numFmtId="0" fontId="52" fillId="0" borderId="0" xfId="9" applyFont="1" applyFill="1" applyBorder="1" applyAlignment="1">
      <alignment horizontal="center"/>
    </xf>
    <xf numFmtId="0" fontId="45" fillId="0" borderId="0" xfId="9" applyFont="1" applyFill="1" applyBorder="1" applyAlignment="1">
      <alignment horizontal="center"/>
    </xf>
    <xf numFmtId="0" fontId="43" fillId="0" borderId="0" xfId="2" applyFill="1" applyBorder="1" applyAlignment="1" applyProtection="1">
      <alignment horizontal="left" vertical="center"/>
    </xf>
    <xf numFmtId="0" fontId="20" fillId="6" borderId="0" xfId="9" applyFont="1" applyFill="1" applyBorder="1" applyAlignment="1">
      <alignment horizontal="center" vertical="center" wrapText="1"/>
    </xf>
    <xf numFmtId="0" fontId="75" fillId="6" borderId="0" xfId="9" applyFont="1" applyFill="1" applyBorder="1" applyAlignment="1">
      <alignment horizontal="center" vertical="center" wrapText="1"/>
    </xf>
    <xf numFmtId="0" fontId="61" fillId="3" borderId="10" xfId="9" applyFont="1" applyFill="1" applyBorder="1" applyAlignment="1">
      <alignment horizontal="center"/>
    </xf>
    <xf numFmtId="0" fontId="61" fillId="3" borderId="11" xfId="9" applyFont="1" applyFill="1" applyBorder="1" applyAlignment="1">
      <alignment horizontal="center"/>
    </xf>
    <xf numFmtId="0" fontId="61" fillId="3" borderId="12" xfId="9" applyFont="1" applyFill="1" applyBorder="1" applyAlignment="1">
      <alignment horizontal="center"/>
    </xf>
    <xf numFmtId="0" fontId="35" fillId="0" borderId="0" xfId="9" applyFont="1" applyFill="1" applyBorder="1" applyAlignment="1">
      <alignment horizontal="center"/>
    </xf>
    <xf numFmtId="0" fontId="42" fillId="3" borderId="9" xfId="9" applyFont="1" applyFill="1" applyBorder="1" applyAlignment="1">
      <alignment horizontal="center"/>
    </xf>
    <xf numFmtId="0" fontId="42" fillId="3" borderId="10" xfId="9" applyFont="1" applyFill="1" applyBorder="1" applyAlignment="1">
      <alignment horizontal="center"/>
    </xf>
    <xf numFmtId="0" fontId="42" fillId="3" borderId="11" xfId="9" applyFont="1" applyFill="1" applyBorder="1" applyAlignment="1">
      <alignment horizontal="center"/>
    </xf>
    <xf numFmtId="0" fontId="16" fillId="5" borderId="63" xfId="9" applyFont="1" applyFill="1" applyBorder="1" applyAlignment="1">
      <alignment horizontal="center" vertical="center" wrapText="1"/>
    </xf>
    <xf numFmtId="0" fontId="16" fillId="5" borderId="3" xfId="9" applyFont="1" applyFill="1" applyBorder="1" applyAlignment="1">
      <alignment horizontal="center" vertical="center" wrapText="1"/>
    </xf>
    <xf numFmtId="0" fontId="16" fillId="5" borderId="64" xfId="9" applyFont="1" applyFill="1" applyBorder="1" applyAlignment="1">
      <alignment horizontal="center" vertical="center" wrapText="1"/>
    </xf>
    <xf numFmtId="0" fontId="16" fillId="5" borderId="65" xfId="9" applyFont="1" applyFill="1" applyBorder="1" applyAlignment="1">
      <alignment horizontal="center" vertical="center" wrapText="1"/>
    </xf>
    <xf numFmtId="0" fontId="77" fillId="0" borderId="13" xfId="9" applyFont="1" applyBorder="1" applyAlignment="1">
      <alignment horizontal="center" vertical="center"/>
    </xf>
    <xf numFmtId="0" fontId="77" fillId="0" borderId="19" xfId="9" applyFont="1" applyBorder="1" applyAlignment="1">
      <alignment horizontal="center" vertical="center"/>
    </xf>
    <xf numFmtId="0" fontId="77" fillId="0" borderId="21" xfId="9" applyFont="1" applyBorder="1" applyAlignment="1">
      <alignment horizontal="center" vertical="center"/>
    </xf>
    <xf numFmtId="0" fontId="16" fillId="0" borderId="14" xfId="9" applyFont="1" applyBorder="1" applyAlignment="1">
      <alignment horizontal="left" wrapText="1"/>
    </xf>
    <xf numFmtId="0" fontId="77" fillId="0" borderId="58" xfId="9" applyFont="1" applyBorder="1" applyAlignment="1">
      <alignment horizontal="center" vertical="center"/>
    </xf>
    <xf numFmtId="0" fontId="77" fillId="0" borderId="33" xfId="9" applyFont="1" applyBorder="1" applyAlignment="1">
      <alignment horizontal="center" vertical="center"/>
    </xf>
    <xf numFmtId="0" fontId="77" fillId="0" borderId="59" xfId="9" applyFont="1" applyBorder="1" applyAlignment="1">
      <alignment horizontal="center" vertical="center"/>
    </xf>
    <xf numFmtId="0" fontId="77" fillId="0" borderId="9" xfId="9" applyFont="1" applyBorder="1" applyAlignment="1">
      <alignment horizontal="left" wrapText="1"/>
    </xf>
    <xf numFmtId="0" fontId="77" fillId="0" borderId="22" xfId="9" applyFont="1" applyBorder="1" applyAlignment="1">
      <alignment horizontal="left" wrapText="1"/>
    </xf>
    <xf numFmtId="0" fontId="77" fillId="0" borderId="62" xfId="9" applyFont="1" applyBorder="1" applyAlignment="1">
      <alignment horizontal="center" vertical="center"/>
    </xf>
    <xf numFmtId="0" fontId="77" fillId="0" borderId="63" xfId="9" applyFont="1" applyBorder="1" applyAlignment="1">
      <alignment horizontal="center" vertical="center"/>
    </xf>
    <xf numFmtId="0" fontId="77" fillId="0" borderId="71" xfId="9" applyFont="1" applyBorder="1" applyAlignment="1">
      <alignment horizontal="center" vertical="center"/>
    </xf>
    <xf numFmtId="0" fontId="77" fillId="0" borderId="49" xfId="9" applyFont="1" applyBorder="1" applyAlignment="1">
      <alignment horizontal="center" vertical="center"/>
    </xf>
    <xf numFmtId="0" fontId="77" fillId="0" borderId="53" xfId="9" applyFont="1" applyBorder="1" applyAlignment="1">
      <alignment horizontal="center" vertical="center"/>
    </xf>
    <xf numFmtId="0" fontId="16" fillId="0" borderId="15" xfId="9" applyFont="1" applyBorder="1" applyAlignment="1">
      <alignment horizontal="left" wrapText="1"/>
    </xf>
    <xf numFmtId="0" fontId="16" fillId="0" borderId="16" xfId="9" applyFont="1" applyBorder="1" applyAlignment="1">
      <alignment horizontal="left" wrapText="1"/>
    </xf>
    <xf numFmtId="0" fontId="16" fillId="0" borderId="17" xfId="9" applyFont="1" applyBorder="1" applyAlignment="1">
      <alignment horizontal="left" wrapText="1"/>
    </xf>
    <xf numFmtId="0" fontId="77" fillId="0" borderId="45" xfId="9" applyFont="1" applyBorder="1" applyAlignment="1">
      <alignment horizontal="center" vertical="center"/>
    </xf>
    <xf numFmtId="0" fontId="77" fillId="0" borderId="47" xfId="9" applyFont="1" applyBorder="1" applyAlignment="1">
      <alignment horizontal="center" vertical="center"/>
    </xf>
    <xf numFmtId="0" fontId="77" fillId="0" borderId="54" xfId="9" applyFont="1" applyBorder="1" applyAlignment="1">
      <alignment horizontal="center" vertical="center"/>
    </xf>
    <xf numFmtId="0" fontId="14" fillId="3" borderId="9" xfId="9" applyFont="1" applyFill="1" applyBorder="1" applyAlignment="1">
      <alignment horizontal="center"/>
    </xf>
    <xf numFmtId="0" fontId="14" fillId="3" borderId="10" xfId="9" applyFont="1" applyFill="1" applyBorder="1" applyAlignment="1">
      <alignment horizontal="center"/>
    </xf>
    <xf numFmtId="0" fontId="14" fillId="3" borderId="11" xfId="9" applyFont="1" applyFill="1" applyBorder="1" applyAlignment="1">
      <alignment horizontal="center"/>
    </xf>
    <xf numFmtId="0" fontId="77" fillId="0" borderId="14" xfId="9" applyFont="1" applyFill="1" applyBorder="1" applyAlignment="1">
      <alignment horizontal="center" vertical="center"/>
    </xf>
    <xf numFmtId="0" fontId="77" fillId="0" borderId="9" xfId="9" applyFont="1" applyFill="1" applyBorder="1" applyAlignment="1">
      <alignment horizontal="center" vertical="center"/>
    </xf>
    <xf numFmtId="0" fontId="77" fillId="0" borderId="22" xfId="9" applyFont="1" applyFill="1" applyBorder="1" applyAlignment="1">
      <alignment horizontal="center" vertical="center"/>
    </xf>
    <xf numFmtId="0" fontId="77" fillId="0" borderId="10" xfId="9" applyFont="1" applyBorder="1" applyAlignment="1">
      <alignment horizontal="left" wrapText="1"/>
    </xf>
    <xf numFmtId="0" fontId="77" fillId="0" borderId="11" xfId="9" applyFont="1" applyBorder="1" applyAlignment="1">
      <alignment horizontal="left" wrapText="1"/>
    </xf>
    <xf numFmtId="0" fontId="77" fillId="0" borderId="12" xfId="9" applyFont="1" applyBorder="1" applyAlignment="1">
      <alignment horizontal="left" wrapText="1"/>
    </xf>
    <xf numFmtId="0" fontId="77" fillId="0" borderId="45" xfId="9" applyFont="1" applyFill="1" applyBorder="1" applyAlignment="1">
      <alignment horizontal="center" vertical="center"/>
    </xf>
    <xf numFmtId="0" fontId="77" fillId="0" borderId="47" xfId="9" applyFont="1" applyFill="1" applyBorder="1" applyAlignment="1">
      <alignment horizontal="center" vertical="center"/>
    </xf>
    <xf numFmtId="0" fontId="77" fillId="0" borderId="54" xfId="9" applyFont="1" applyFill="1" applyBorder="1" applyAlignment="1">
      <alignment horizontal="center" vertical="center"/>
    </xf>
    <xf numFmtId="0" fontId="77" fillId="0" borderId="9" xfId="9" applyFont="1" applyFill="1" applyBorder="1" applyAlignment="1">
      <alignment horizontal="left" wrapText="1"/>
    </xf>
    <xf numFmtId="0" fontId="77" fillId="0" borderId="22" xfId="9" applyFont="1" applyFill="1" applyBorder="1" applyAlignment="1">
      <alignment horizontal="left" wrapText="1"/>
    </xf>
    <xf numFmtId="0" fontId="76" fillId="0" borderId="0" xfId="9" applyFont="1" applyAlignment="1">
      <alignment horizontal="right"/>
    </xf>
    <xf numFmtId="0" fontId="16" fillId="5" borderId="9" xfId="9" applyFont="1" applyFill="1" applyBorder="1" applyAlignment="1">
      <alignment horizontal="center" vertical="center"/>
    </xf>
    <xf numFmtId="0" fontId="73" fillId="0" borderId="0" xfId="9" applyFont="1" applyAlignment="1">
      <alignment horizontal="right"/>
    </xf>
    <xf numFmtId="0" fontId="79" fillId="0" borderId="0" xfId="9" applyFont="1" applyAlignment="1">
      <alignment horizontal="center" vertical="center" wrapText="1"/>
    </xf>
    <xf numFmtId="0" fontId="14" fillId="3" borderId="13" xfId="9" applyFont="1" applyFill="1" applyBorder="1" applyAlignment="1">
      <alignment horizontal="center" vertical="center" wrapText="1"/>
    </xf>
    <xf numFmtId="0" fontId="14" fillId="3" borderId="14" xfId="9" applyFont="1" applyFill="1" applyBorder="1" applyAlignment="1">
      <alignment horizontal="center" vertical="center" wrapText="1"/>
    </xf>
    <xf numFmtId="0" fontId="14" fillId="3" borderId="43" xfId="9" applyFont="1" applyFill="1" applyBorder="1" applyAlignment="1">
      <alignment horizontal="center" vertical="center" wrapText="1"/>
    </xf>
    <xf numFmtId="0" fontId="73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77" fillId="15" borderId="76" xfId="0" applyFont="1" applyFill="1" applyBorder="1" applyAlignment="1">
      <alignment horizontal="left" vertical="center" wrapText="1"/>
    </xf>
    <xf numFmtId="0" fontId="77" fillId="15" borderId="77" xfId="0" applyFont="1" applyFill="1" applyBorder="1" applyAlignment="1">
      <alignment horizontal="left" vertical="center" wrapText="1"/>
    </xf>
    <xf numFmtId="3" fontId="25" fillId="15" borderId="42" xfId="0" applyNumberFormat="1" applyFont="1" applyFill="1" applyBorder="1" applyAlignment="1">
      <alignment horizontal="center" vertical="center" wrapText="1"/>
    </xf>
    <xf numFmtId="3" fontId="25" fillId="15" borderId="47" xfId="0" applyNumberFormat="1" applyFont="1" applyFill="1" applyBorder="1" applyAlignment="1">
      <alignment horizontal="center" vertical="center" wrapText="1"/>
    </xf>
    <xf numFmtId="3" fontId="25" fillId="15" borderId="41" xfId="0" applyNumberFormat="1" applyFont="1" applyFill="1" applyBorder="1" applyAlignment="1">
      <alignment horizontal="center" vertical="center" wrapText="1"/>
    </xf>
    <xf numFmtId="0" fontId="77" fillId="0" borderId="78" xfId="0" applyFont="1" applyFill="1" applyBorder="1" applyAlignment="1">
      <alignment horizontal="left" vertical="center" wrapText="1"/>
    </xf>
    <xf numFmtId="0" fontId="77" fillId="0" borderId="79" xfId="0" applyFont="1" applyFill="1" applyBorder="1" applyAlignment="1">
      <alignment horizontal="left" vertical="center" wrapText="1"/>
    </xf>
    <xf numFmtId="0" fontId="77" fillId="0" borderId="31" xfId="0" applyFont="1" applyFill="1" applyBorder="1" applyAlignment="1">
      <alignment horizontal="left" vertical="center" wrapText="1"/>
    </xf>
    <xf numFmtId="0" fontId="77" fillId="0" borderId="32" xfId="0" applyFont="1" applyFill="1" applyBorder="1" applyAlignment="1">
      <alignment horizontal="left" vertical="center" wrapText="1"/>
    </xf>
    <xf numFmtId="0" fontId="77" fillId="4" borderId="78" xfId="0" applyFont="1" applyFill="1" applyBorder="1" applyAlignment="1">
      <alignment horizontal="left" vertical="center" wrapText="1"/>
    </xf>
    <xf numFmtId="0" fontId="77" fillId="4" borderId="79" xfId="0" applyFont="1" applyFill="1" applyBorder="1" applyAlignment="1">
      <alignment horizontal="left" vertical="center" wrapText="1"/>
    </xf>
    <xf numFmtId="0" fontId="77" fillId="4" borderId="31" xfId="0" applyFont="1" applyFill="1" applyBorder="1" applyAlignment="1">
      <alignment horizontal="left" vertical="center" wrapText="1"/>
    </xf>
    <xf numFmtId="0" fontId="77" fillId="4" borderId="32" xfId="0" applyFont="1" applyFill="1" applyBorder="1" applyAlignment="1">
      <alignment horizontal="left" vertical="center" wrapText="1"/>
    </xf>
    <xf numFmtId="0" fontId="77" fillId="15" borderId="80" xfId="0" applyFont="1" applyFill="1" applyBorder="1" applyAlignment="1">
      <alignment horizontal="left" vertical="center" wrapText="1"/>
    </xf>
    <xf numFmtId="0" fontId="77" fillId="15" borderId="81" xfId="0" applyFont="1" applyFill="1" applyBorder="1" applyAlignment="1">
      <alignment horizontal="left" vertical="center" wrapText="1"/>
    </xf>
    <xf numFmtId="0" fontId="77" fillId="15" borderId="82" xfId="0" applyFont="1" applyFill="1" applyBorder="1" applyAlignment="1">
      <alignment horizontal="left" wrapText="1"/>
    </xf>
    <xf numFmtId="0" fontId="77" fillId="15" borderId="83" xfId="0" applyFont="1" applyFill="1" applyBorder="1" applyAlignment="1">
      <alignment horizontal="left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77" fillId="0" borderId="76" xfId="0" applyFont="1" applyFill="1" applyBorder="1" applyAlignment="1">
      <alignment horizontal="left" vertical="center" wrapText="1"/>
    </xf>
    <xf numFmtId="0" fontId="77" fillId="0" borderId="77" xfId="0" applyFont="1" applyFill="1" applyBorder="1" applyAlignment="1">
      <alignment horizontal="left" vertical="center" wrapText="1"/>
    </xf>
    <xf numFmtId="3" fontId="25" fillId="0" borderId="42" xfId="0" applyNumberFormat="1" applyFont="1" applyFill="1" applyBorder="1" applyAlignment="1">
      <alignment horizontal="center" vertical="center" wrapText="1"/>
    </xf>
    <xf numFmtId="3" fontId="25" fillId="0" borderId="47" xfId="0" applyNumberFormat="1" applyFont="1" applyFill="1" applyBorder="1" applyAlignment="1">
      <alignment horizontal="center" vertical="center" wrapText="1"/>
    </xf>
    <xf numFmtId="3" fontId="25" fillId="0" borderId="41" xfId="0" applyNumberFormat="1" applyFont="1" applyFill="1" applyBorder="1" applyAlignment="1">
      <alignment horizontal="center" vertical="center" wrapText="1"/>
    </xf>
    <xf numFmtId="0" fontId="77" fillId="4" borderId="76" xfId="0" applyFont="1" applyFill="1" applyBorder="1" applyAlignment="1">
      <alignment horizontal="left" vertical="center" wrapText="1"/>
    </xf>
    <xf numFmtId="0" fontId="77" fillId="4" borderId="77" xfId="0" applyFont="1" applyFill="1" applyBorder="1" applyAlignment="1">
      <alignment horizontal="left" vertical="center" wrapText="1"/>
    </xf>
    <xf numFmtId="3" fontId="25" fillId="4" borderId="42" xfId="0" applyNumberFormat="1" applyFont="1" applyFill="1" applyBorder="1" applyAlignment="1">
      <alignment horizontal="center" vertical="center" wrapText="1"/>
    </xf>
    <xf numFmtId="3" fontId="25" fillId="4" borderId="47" xfId="0" applyNumberFormat="1" applyFont="1" applyFill="1" applyBorder="1" applyAlignment="1">
      <alignment horizontal="center" vertical="center" wrapText="1"/>
    </xf>
    <xf numFmtId="3" fontId="25" fillId="4" borderId="41" xfId="0" applyNumberFormat="1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42" fillId="9" borderId="9" xfId="0" applyFont="1" applyFill="1" applyBorder="1" applyAlignment="1">
      <alignment horizontal="center"/>
    </xf>
    <xf numFmtId="0" fontId="40" fillId="0" borderId="11" xfId="0" applyFont="1" applyBorder="1" applyAlignment="1">
      <alignment horizontal="left" vertical="center" wrapText="1"/>
    </xf>
    <xf numFmtId="0" fontId="96" fillId="0" borderId="75" xfId="0" applyFont="1" applyFill="1" applyBorder="1" applyAlignment="1">
      <alignment horizontal="center" vertical="center" wrapText="1"/>
    </xf>
    <xf numFmtId="0" fontId="96" fillId="0" borderId="11" xfId="0" applyFont="1" applyFill="1" applyBorder="1" applyAlignment="1">
      <alignment horizontal="center" vertical="center" wrapText="1"/>
    </xf>
    <xf numFmtId="0" fontId="96" fillId="0" borderId="12" xfId="0" applyFont="1" applyFill="1" applyBorder="1" applyAlignment="1">
      <alignment horizontal="center" vertical="center" wrapText="1"/>
    </xf>
    <xf numFmtId="0" fontId="25" fillId="10" borderId="47" xfId="0" applyFont="1" applyFill="1" applyBorder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20" fillId="11" borderId="31" xfId="0" applyFont="1" applyFill="1" applyBorder="1" applyAlignment="1">
      <alignment horizontal="center" vertical="center" wrapText="1"/>
    </xf>
    <xf numFmtId="0" fontId="20" fillId="11" borderId="40" xfId="0" applyFont="1" applyFill="1" applyBorder="1" applyAlignment="1">
      <alignment horizontal="center" vertical="center" wrapText="1"/>
    </xf>
    <xf numFmtId="0" fontId="20" fillId="11" borderId="32" xfId="0" applyFont="1" applyFill="1" applyBorder="1" applyAlignment="1">
      <alignment horizontal="center" vertical="center" wrapText="1"/>
    </xf>
    <xf numFmtId="0" fontId="20" fillId="12" borderId="41" xfId="0" applyFont="1" applyFill="1" applyBorder="1" applyAlignment="1">
      <alignment horizontal="center" vertical="center" wrapText="1"/>
    </xf>
    <xf numFmtId="0" fontId="20" fillId="13" borderId="4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2" borderId="10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 wrapText="1"/>
    </xf>
    <xf numFmtId="0" fontId="43" fillId="0" borderId="74" xfId="2" applyFill="1" applyBorder="1" applyAlignment="1" applyProtection="1">
      <alignment horizontal="left" vertical="center"/>
    </xf>
    <xf numFmtId="0" fontId="40" fillId="6" borderId="0" xfId="0" applyFont="1" applyFill="1" applyBorder="1" applyAlignment="1">
      <alignment horizontal="center" vertical="center" wrapText="1"/>
    </xf>
    <xf numFmtId="0" fontId="75" fillId="6" borderId="0" xfId="0" applyFont="1" applyFill="1" applyBorder="1" applyAlignment="1">
      <alignment horizontal="center" vertical="center" wrapText="1"/>
    </xf>
    <xf numFmtId="0" fontId="45" fillId="9" borderId="9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 wrapText="1"/>
    </xf>
    <xf numFmtId="0" fontId="4" fillId="3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0" fillId="2" borderId="29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7" fillId="2" borderId="0" xfId="0" applyFont="1" applyFill="1" applyAlignment="1">
      <alignment horizontal="center" wrapText="1"/>
    </xf>
    <xf numFmtId="0" fontId="25" fillId="2" borderId="9" xfId="0" applyFont="1" applyFill="1" applyBorder="1" applyAlignment="1">
      <alignment horizontal="center" vertical="center"/>
    </xf>
    <xf numFmtId="2" fontId="27" fillId="2" borderId="10" xfId="0" applyNumberFormat="1" applyFont="1" applyFill="1" applyBorder="1" applyAlignment="1">
      <alignment horizontal="center" vertical="center" wrapText="1"/>
    </xf>
    <xf numFmtId="2" fontId="27" fillId="2" borderId="12" xfId="0" applyNumberFormat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29" xfId="0" applyFont="1" applyFill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37" fillId="2" borderId="3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27" fillId="2" borderId="11" xfId="0" applyNumberFormat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7" fillId="2" borderId="40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 wrapText="1"/>
    </xf>
    <xf numFmtId="0" fontId="0" fillId="0" borderId="0" xfId="0"/>
    <xf numFmtId="0" fontId="0" fillId="0" borderId="40" xfId="0" applyBorder="1"/>
    <xf numFmtId="0" fontId="30" fillId="2" borderId="9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7" fillId="2" borderId="0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right"/>
    </xf>
    <xf numFmtId="0" fontId="7" fillId="2" borderId="0" xfId="0" applyFont="1" applyFill="1" applyAlignment="1">
      <alignment horizontal="left" wrapText="1"/>
    </xf>
    <xf numFmtId="0" fontId="33" fillId="2" borderId="28" xfId="0" applyFont="1" applyFill="1" applyBorder="1" applyAlignment="1">
      <alignment horizontal="center"/>
    </xf>
    <xf numFmtId="0" fontId="64" fillId="2" borderId="0" xfId="0" applyFont="1" applyFill="1" applyAlignment="1">
      <alignment horizontal="center" wrapText="1"/>
    </xf>
    <xf numFmtId="0" fontId="63" fillId="2" borderId="0" xfId="0" applyFont="1" applyFill="1" applyAlignment="1">
      <alignment horizontal="left" wrapText="1"/>
    </xf>
    <xf numFmtId="0" fontId="63" fillId="2" borderId="0" xfId="0" applyFont="1" applyFill="1" applyAlignment="1">
      <alignment horizontal="lef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69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48" fillId="0" borderId="42" xfId="1" applyFont="1" applyFill="1" applyBorder="1" applyAlignment="1">
      <alignment horizontal="left" vertical="center" wrapText="1"/>
    </xf>
    <xf numFmtId="0" fontId="48" fillId="0" borderId="41" xfId="1" applyFont="1" applyFill="1" applyBorder="1" applyAlignment="1">
      <alignment horizontal="left" vertical="center" wrapText="1"/>
    </xf>
    <xf numFmtId="0" fontId="47" fillId="0" borderId="42" xfId="1" applyFont="1" applyFill="1" applyBorder="1" applyAlignment="1">
      <alignment horizontal="left" vertical="center" wrapText="1"/>
    </xf>
    <xf numFmtId="0" fontId="47" fillId="0" borderId="41" xfId="1" applyFont="1" applyFill="1" applyBorder="1" applyAlignment="1">
      <alignment horizontal="left" vertical="center" wrapText="1"/>
    </xf>
    <xf numFmtId="0" fontId="54" fillId="0" borderId="42" xfId="1" applyFont="1" applyFill="1" applyBorder="1" applyAlignment="1">
      <alignment horizontal="left" vertical="center" wrapText="1"/>
    </xf>
    <xf numFmtId="0" fontId="54" fillId="0" borderId="41" xfId="1" applyFont="1" applyFill="1" applyBorder="1" applyAlignment="1">
      <alignment horizontal="left" vertical="center" wrapText="1"/>
    </xf>
    <xf numFmtId="0" fontId="50" fillId="0" borderId="42" xfId="1" applyFont="1" applyFill="1" applyBorder="1" applyAlignment="1">
      <alignment horizontal="left" vertical="center" wrapText="1"/>
    </xf>
    <xf numFmtId="0" fontId="50" fillId="0" borderId="41" xfId="1" applyFont="1" applyFill="1" applyBorder="1" applyAlignment="1">
      <alignment horizontal="left" vertical="center" wrapText="1"/>
    </xf>
    <xf numFmtId="0" fontId="46" fillId="0" borderId="42" xfId="1" applyFont="1" applyFill="1" applyBorder="1" applyAlignment="1">
      <alignment horizontal="left" vertical="center" wrapText="1"/>
    </xf>
    <xf numFmtId="0" fontId="46" fillId="0" borderId="41" xfId="1" applyFont="1" applyFill="1" applyBorder="1" applyAlignment="1">
      <alignment horizontal="left" vertical="center" wrapText="1"/>
    </xf>
    <xf numFmtId="0" fontId="31" fillId="0" borderId="0" xfId="1" applyFont="1" applyFill="1" applyBorder="1" applyAlignment="1">
      <alignment horizontal="left" vertical="center" wrapText="1"/>
    </xf>
    <xf numFmtId="0" fontId="31" fillId="0" borderId="0" xfId="1" applyFont="1" applyFill="1" applyBorder="1" applyAlignment="1">
      <alignment horizontal="left" wrapText="1"/>
    </xf>
    <xf numFmtId="0" fontId="31" fillId="0" borderId="0" xfId="1" applyFont="1" applyFill="1" applyAlignment="1">
      <alignment horizontal="left" wrapText="1"/>
    </xf>
    <xf numFmtId="0" fontId="58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left" vertical="top" wrapText="1"/>
    </xf>
    <xf numFmtId="0" fontId="50" fillId="0" borderId="0" xfId="1" applyFont="1" applyFill="1" applyAlignment="1">
      <alignment horizontal="left" wrapText="1"/>
    </xf>
    <xf numFmtId="0" fontId="46" fillId="0" borderId="19" xfId="1" applyFont="1" applyFill="1" applyBorder="1" applyAlignment="1">
      <alignment horizontal="center" vertical="center" textRotation="90" wrapText="1"/>
    </xf>
    <xf numFmtId="0" fontId="46" fillId="0" borderId="21" xfId="1" applyFont="1" applyFill="1" applyBorder="1" applyAlignment="1">
      <alignment horizontal="center" vertical="center" textRotation="90" wrapText="1"/>
    </xf>
    <xf numFmtId="0" fontId="46" fillId="0" borderId="45" xfId="1" applyFont="1" applyFill="1" applyBorder="1" applyAlignment="1">
      <alignment horizontal="left" vertical="center" wrapText="1"/>
    </xf>
    <xf numFmtId="0" fontId="47" fillId="0" borderId="45" xfId="1" applyFont="1" applyFill="1" applyBorder="1" applyAlignment="1">
      <alignment horizontal="center" vertical="center" wrapText="1"/>
    </xf>
    <xf numFmtId="0" fontId="47" fillId="0" borderId="41" xfId="1" applyFont="1" applyFill="1" applyBorder="1" applyAlignment="1">
      <alignment horizontal="center" vertical="center" wrapText="1"/>
    </xf>
    <xf numFmtId="0" fontId="47" fillId="0" borderId="42" xfId="1" applyFont="1" applyFill="1" applyBorder="1" applyAlignment="1">
      <alignment horizontal="center" vertical="center" wrapText="1"/>
    </xf>
    <xf numFmtId="0" fontId="61" fillId="0" borderId="56" xfId="1" applyFont="1" applyFill="1" applyBorder="1" applyAlignment="1">
      <alignment horizontal="center" vertical="center" wrapText="1"/>
    </xf>
    <xf numFmtId="0" fontId="61" fillId="0" borderId="5" xfId="1" applyFont="1" applyFill="1" applyBorder="1" applyAlignment="1">
      <alignment horizontal="center" vertical="center" wrapText="1"/>
    </xf>
    <xf numFmtId="0" fontId="61" fillId="0" borderId="27" xfId="1" applyFont="1" applyFill="1" applyBorder="1" applyAlignment="1">
      <alignment horizontal="center" vertical="center" wrapText="1"/>
    </xf>
    <xf numFmtId="0" fontId="61" fillId="0" borderId="7" xfId="1" applyFont="1" applyFill="1" applyBorder="1" applyAlignment="1">
      <alignment horizontal="center" vertical="center" wrapText="1"/>
    </xf>
    <xf numFmtId="0" fontId="61" fillId="3" borderId="9" xfId="1" applyFont="1" applyFill="1" applyBorder="1" applyAlignment="1">
      <alignment horizontal="center" vertical="center" wrapText="1"/>
    </xf>
    <xf numFmtId="0" fontId="46" fillId="0" borderId="9" xfId="1" applyFont="1" applyFill="1" applyBorder="1" applyAlignment="1">
      <alignment horizontal="center" vertical="center" textRotation="90" wrapText="1"/>
    </xf>
    <xf numFmtId="0" fontId="46" fillId="0" borderId="22" xfId="1" applyFont="1" applyFill="1" applyBorder="1" applyAlignment="1">
      <alignment horizontal="center" vertical="center" textRotation="90" wrapText="1"/>
    </xf>
    <xf numFmtId="0" fontId="46" fillId="0" borderId="46" xfId="1" applyFont="1" applyFill="1" applyBorder="1" applyAlignment="1">
      <alignment horizontal="center" vertical="center" textRotation="90" wrapText="1"/>
    </xf>
    <xf numFmtId="0" fontId="46" fillId="0" borderId="48" xfId="1" applyFont="1" applyFill="1" applyBorder="1" applyAlignment="1">
      <alignment horizontal="center" vertical="center" textRotation="90" wrapText="1"/>
    </xf>
    <xf numFmtId="0" fontId="61" fillId="3" borderId="42" xfId="1" applyFont="1" applyFill="1" applyBorder="1" applyAlignment="1">
      <alignment horizontal="center" vertical="center" wrapText="1"/>
    </xf>
    <xf numFmtId="0" fontId="46" fillId="0" borderId="13" xfId="1" applyFont="1" applyFill="1" applyBorder="1" applyAlignment="1">
      <alignment horizontal="center" vertical="center" wrapText="1"/>
    </xf>
    <xf numFmtId="0" fontId="46" fillId="0" borderId="14" xfId="1" applyFont="1" applyFill="1" applyBorder="1" applyAlignment="1">
      <alignment horizontal="center" vertical="center" wrapText="1"/>
    </xf>
    <xf numFmtId="0" fontId="46" fillId="0" borderId="43" xfId="1" applyFont="1" applyFill="1" applyBorder="1" applyAlignment="1">
      <alignment horizontal="center" vertical="center" wrapText="1"/>
    </xf>
    <xf numFmtId="0" fontId="46" fillId="0" borderId="44" xfId="1" applyFont="1" applyFill="1" applyBorder="1" applyAlignment="1">
      <alignment horizontal="center" vertical="center" wrapText="1"/>
    </xf>
    <xf numFmtId="0" fontId="46" fillId="0" borderId="16" xfId="1" applyFont="1" applyFill="1" applyBorder="1" applyAlignment="1">
      <alignment horizontal="center" vertical="center" wrapText="1"/>
    </xf>
    <xf numFmtId="0" fontId="46" fillId="0" borderId="18" xfId="1" applyFont="1" applyFill="1" applyBorder="1" applyAlignment="1">
      <alignment horizontal="center" vertical="center" wrapText="1"/>
    </xf>
    <xf numFmtId="0" fontId="61" fillId="0" borderId="2" xfId="1" applyFont="1" applyFill="1" applyBorder="1" applyAlignment="1">
      <alignment horizontal="center" vertical="center" wrapText="1"/>
    </xf>
    <xf numFmtId="0" fontId="61" fillId="0" borderId="3" xfId="1" applyFont="1" applyFill="1" applyBorder="1" applyAlignment="1">
      <alignment horizontal="center" vertical="center" wrapText="1"/>
    </xf>
    <xf numFmtId="0" fontId="61" fillId="0" borderId="4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/>
    </xf>
    <xf numFmtId="0" fontId="46" fillId="0" borderId="57" xfId="1" applyFont="1" applyFill="1" applyBorder="1" applyAlignment="1">
      <alignment horizontal="center" vertical="center" wrapText="1"/>
    </xf>
    <xf numFmtId="0" fontId="46" fillId="0" borderId="50" xfId="1" applyFont="1" applyFill="1" applyBorder="1" applyAlignment="1">
      <alignment horizontal="center" vertical="center" wrapText="1"/>
    </xf>
    <xf numFmtId="0" fontId="46" fillId="0" borderId="60" xfId="1" applyFont="1" applyFill="1" applyBorder="1" applyAlignment="1">
      <alignment horizontal="center" vertical="center" wrapText="1"/>
    </xf>
    <xf numFmtId="0" fontId="46" fillId="0" borderId="58" xfId="1" applyFont="1" applyFill="1" applyBorder="1" applyAlignment="1">
      <alignment horizontal="center" vertical="center" wrapText="1"/>
    </xf>
    <xf numFmtId="0" fontId="46" fillId="0" borderId="33" xfId="1" applyFont="1" applyFill="1" applyBorder="1" applyAlignment="1">
      <alignment horizontal="center" vertical="center" wrapText="1"/>
    </xf>
    <xf numFmtId="0" fontId="46" fillId="0" borderId="59" xfId="1" applyFont="1" applyFill="1" applyBorder="1" applyAlignment="1">
      <alignment horizontal="center" vertical="center" wrapText="1"/>
    </xf>
    <xf numFmtId="0" fontId="46" fillId="0" borderId="45" xfId="1" applyFont="1" applyFill="1" applyBorder="1" applyAlignment="1">
      <alignment horizontal="center" vertical="center" wrapText="1"/>
    </xf>
    <xf numFmtId="0" fontId="46" fillId="0" borderId="47" xfId="1" applyFont="1" applyFill="1" applyBorder="1" applyAlignment="1">
      <alignment horizontal="center" vertical="center" wrapText="1"/>
    </xf>
    <xf numFmtId="0" fontId="46" fillId="0" borderId="54" xfId="1" applyFont="1" applyFill="1" applyBorder="1" applyAlignment="1">
      <alignment horizontal="center" vertical="center" wrapText="1"/>
    </xf>
    <xf numFmtId="0" fontId="46" fillId="0" borderId="56" xfId="1" applyFont="1" applyFill="1" applyBorder="1" applyAlignment="1">
      <alignment horizontal="center" vertical="center" wrapText="1"/>
    </xf>
    <xf numFmtId="0" fontId="46" fillId="0" borderId="8" xfId="1" applyFont="1" applyFill="1" applyBorder="1" applyAlignment="1">
      <alignment horizontal="center" vertical="center" wrapText="1"/>
    </xf>
    <xf numFmtId="0" fontId="46" fillId="0" borderId="27" xfId="1" applyFont="1" applyFill="1" applyBorder="1" applyAlignment="1">
      <alignment horizontal="center" vertical="center" wrapText="1"/>
    </xf>
    <xf numFmtId="0" fontId="46" fillId="0" borderId="49" xfId="1" applyFont="1" applyFill="1" applyBorder="1" applyAlignment="1">
      <alignment horizontal="center" vertical="center" textRotation="90" wrapText="1"/>
    </xf>
    <xf numFmtId="0" fontId="46" fillId="0" borderId="53" xfId="1" applyFont="1" applyFill="1" applyBorder="1" applyAlignment="1">
      <alignment horizontal="center" vertical="center" textRotation="90" wrapText="1"/>
    </xf>
    <xf numFmtId="0" fontId="46" fillId="0" borderId="41" xfId="1" applyFont="1" applyFill="1" applyBorder="1" applyAlignment="1">
      <alignment horizontal="center" vertical="center" textRotation="90" wrapText="1"/>
    </xf>
    <xf numFmtId="0" fontId="46" fillId="0" borderId="47" xfId="1" applyFont="1" applyFill="1" applyBorder="1" applyAlignment="1">
      <alignment horizontal="center" vertical="center" textRotation="90" wrapText="1"/>
    </xf>
    <xf numFmtId="0" fontId="46" fillId="0" borderId="54" xfId="1" applyFont="1" applyFill="1" applyBorder="1" applyAlignment="1">
      <alignment horizontal="center" vertical="center" textRotation="90" wrapText="1"/>
    </xf>
    <xf numFmtId="0" fontId="61" fillId="0" borderId="51" xfId="1" applyFont="1" applyFill="1" applyBorder="1" applyAlignment="1">
      <alignment horizontal="center" vertical="center" wrapText="1"/>
    </xf>
    <xf numFmtId="0" fontId="61" fillId="0" borderId="28" xfId="1" applyFont="1" applyFill="1" applyBorder="1" applyAlignment="1">
      <alignment horizontal="center" vertical="center" wrapText="1"/>
    </xf>
    <xf numFmtId="0" fontId="46" fillId="0" borderId="52" xfId="1" applyFont="1" applyFill="1" applyBorder="1" applyAlignment="1">
      <alignment horizontal="center" vertical="center" textRotation="90" wrapText="1"/>
    </xf>
    <xf numFmtId="0" fontId="46" fillId="0" borderId="55" xfId="1" applyFont="1" applyFill="1" applyBorder="1" applyAlignment="1">
      <alignment horizontal="center" vertical="center" textRotation="90" wrapText="1"/>
    </xf>
  </cellXfs>
  <cellStyles count="153">
    <cellStyle name="Hyperlink 2" xfId="4"/>
    <cellStyle name="Normal 2" xfId="5"/>
    <cellStyle name="Normal 2 2" xfId="6"/>
    <cellStyle name="Normal 3" xfId="7"/>
    <cellStyle name="Гиперссылка" xfId="2" builtinId="8"/>
    <cellStyle name="Гиперссылка 2" xfId="8"/>
    <cellStyle name="Обычный" xfId="0" builtinId="0"/>
    <cellStyle name="Обычный 10" xfId="9"/>
    <cellStyle name="Обычный 10 2" xfId="10"/>
    <cellStyle name="Обычный 11" xfId="11"/>
    <cellStyle name="Обычный 11 2" xfId="12"/>
    <cellStyle name="Обычный 12" xfId="13"/>
    <cellStyle name="Обычный 12 2" xfId="14"/>
    <cellStyle name="Обычный 13" xfId="15"/>
    <cellStyle name="Обычный 13 2" xfId="16"/>
    <cellStyle name="Обычный 13 3" xfId="17"/>
    <cellStyle name="Обычный 13 4" xfId="18"/>
    <cellStyle name="Обычный 13 5" xfId="19"/>
    <cellStyle name="Обычный 13 6" xfId="20"/>
    <cellStyle name="Обычный 13 7" xfId="21"/>
    <cellStyle name="Обычный 13 8" xfId="22"/>
    <cellStyle name="Обычный 13_Alutech прайс-лист_СВ_розница_17_06_08" xfId="23"/>
    <cellStyle name="Обычный 14" xfId="24"/>
    <cellStyle name="Обычный 14 2" xfId="25"/>
    <cellStyle name="Обычный 14 3" xfId="26"/>
    <cellStyle name="Обычный 14_Alutech прайс-лист_СВ_дилер_17_06_08" xfId="27"/>
    <cellStyle name="Обычный 15" xfId="28"/>
    <cellStyle name="Обычный 15 2" xfId="29"/>
    <cellStyle name="Обычный 15 3" xfId="30"/>
    <cellStyle name="Обычный 15 4" xfId="31"/>
    <cellStyle name="Обычный 15 5" xfId="32"/>
    <cellStyle name="Обычный 15 6" xfId="33"/>
    <cellStyle name="Обычный 15 7" xfId="34"/>
    <cellStyle name="Обычный 15_Alutech прайс-лист_СВ_дилер_11_05_08" xfId="35"/>
    <cellStyle name="Обычный 16" xfId="36"/>
    <cellStyle name="Обычный 16 2" xfId="37"/>
    <cellStyle name="Обычный 16 3" xfId="38"/>
    <cellStyle name="Обычный 16 4" xfId="39"/>
    <cellStyle name="Обычный 16 5" xfId="40"/>
    <cellStyle name="Обычный 16_Alutech прайс-лист_СВ_дилер_11_05_08" xfId="41"/>
    <cellStyle name="Обычный 17" xfId="42"/>
    <cellStyle name="Обычный 17 2" xfId="43"/>
    <cellStyle name="Обычный 17 2 2" xfId="44"/>
    <cellStyle name="Обычный 17 3" xfId="45"/>
    <cellStyle name="Обычный 17_Alutech прайс-лист_СВ_дилер_11_05_08" xfId="46"/>
    <cellStyle name="Обычный 18" xfId="47"/>
    <cellStyle name="Обычный 19" xfId="48"/>
    <cellStyle name="Обычный 19 2" xfId="49"/>
    <cellStyle name="Обычный 19_Alutech прайс-лист_СВ_дилер_11_05_08" xfId="50"/>
    <cellStyle name="Обычный 2" xfId="1"/>
    <cellStyle name="Обычный 2 10" xfId="51"/>
    <cellStyle name="Обычный 2 10 2" xfId="52"/>
    <cellStyle name="Обычный 2 10_Alutech прайс-лист_СВ_дилер_17_06_08" xfId="53"/>
    <cellStyle name="Обычный 2 11" xfId="54"/>
    <cellStyle name="Обычный 2 2" xfId="55"/>
    <cellStyle name="Обычный 2 3" xfId="56"/>
    <cellStyle name="Обычный 2 3 2" xfId="57"/>
    <cellStyle name="Обычный 2 4" xfId="58"/>
    <cellStyle name="Обычный 2 4 2" xfId="59"/>
    <cellStyle name="Обычный 2 4 2 2" xfId="60"/>
    <cellStyle name="Обычный 2 4 2 2 2" xfId="61"/>
    <cellStyle name="Обычный 2 4 2 2_Alutech прайс-лист_СВ_дилер_17_06_08" xfId="62"/>
    <cellStyle name="Обычный 2 4 2 3" xfId="63"/>
    <cellStyle name="Обычный 2 4 3" xfId="64"/>
    <cellStyle name="Обычный 2 4 4" xfId="65"/>
    <cellStyle name="Обычный 2 4 5" xfId="66"/>
    <cellStyle name="Обычный 2 4 6" xfId="67"/>
    <cellStyle name="Обычный 2 4 7" xfId="68"/>
    <cellStyle name="Обычный 2 4 7 2" xfId="69"/>
    <cellStyle name="Обычный 2 4_Alutech прайс-лист_СВ_дилер_17_06_08" xfId="70"/>
    <cellStyle name="Обычный 2 5" xfId="71"/>
    <cellStyle name="Обычный 2 6" xfId="72"/>
    <cellStyle name="Обычный 2 6 2" xfId="73"/>
    <cellStyle name="Обычный 2 6 2 2" xfId="74"/>
    <cellStyle name="Обычный 2 6 2 2 2" xfId="75"/>
    <cellStyle name="Обычный 2 6 2 2_Alutech прайс-лист_СВ_дилер_17_06_08" xfId="76"/>
    <cellStyle name="Обычный 2 6 2 3" xfId="77"/>
    <cellStyle name="Обычный 2 6 3" xfId="78"/>
    <cellStyle name="Обычный 2 6 4" xfId="79"/>
    <cellStyle name="Обычный 2 6 5" xfId="80"/>
    <cellStyle name="Обычный 2 6 5 2" xfId="81"/>
    <cellStyle name="Обычный 2 6_Alutech прайс-лист_СВ_дилер_17_06_08" xfId="82"/>
    <cellStyle name="Обычный 2 7" xfId="83"/>
    <cellStyle name="Обычный 2 7 2" xfId="84"/>
    <cellStyle name="Обычный 2 7 2 2" xfId="85"/>
    <cellStyle name="Обычный 2 7 2 2 2" xfId="86"/>
    <cellStyle name="Обычный 2 7 2 2_Alutech прайс-лист_СВ_дилер_17_06_08" xfId="87"/>
    <cellStyle name="Обычный 2 7 2 3" xfId="88"/>
    <cellStyle name="Обычный 2 7 3" xfId="89"/>
    <cellStyle name="Обычный 2 7 3 2" xfId="90"/>
    <cellStyle name="Обычный 2 7_Alutech прайс-лист_СВ_дилер_17_06_08" xfId="91"/>
    <cellStyle name="Обычный 2 8" xfId="92"/>
    <cellStyle name="Обычный 2 8 2" xfId="93"/>
    <cellStyle name="Обычный 2 8 2 2" xfId="94"/>
    <cellStyle name="Обычный 2 8 3" xfId="95"/>
    <cellStyle name="Обычный 2 8_Alutech прайс-лист_СВ_дилер_17_06_08" xfId="96"/>
    <cellStyle name="Обычный 2 9" xfId="97"/>
    <cellStyle name="Обычный 2 9 2" xfId="98"/>
    <cellStyle name="Обычный 2 9 2 2" xfId="99"/>
    <cellStyle name="Обычный 2 9 3" xfId="100"/>
    <cellStyle name="Обычный 2 9_Alutech прайс-лист_СВ_дилер_17_06_08" xfId="101"/>
    <cellStyle name="Обычный 2_1.3" xfId="102"/>
    <cellStyle name="Обычный 20" xfId="103"/>
    <cellStyle name="Обычный 20 2" xfId="104"/>
    <cellStyle name="Обычный 20_Alutech прайс-лист_СВ_дилер_11_05_08" xfId="105"/>
    <cellStyle name="Обычный 21" xfId="106"/>
    <cellStyle name="Обычный 22" xfId="107"/>
    <cellStyle name="Обычный 23" xfId="108"/>
    <cellStyle name="Обычный 24" xfId="109"/>
    <cellStyle name="Обычный 25" xfId="110"/>
    <cellStyle name="Обычный 26" xfId="111"/>
    <cellStyle name="Обычный 27" xfId="112"/>
    <cellStyle name="Обычный 3" xfId="113"/>
    <cellStyle name="Обычный 3 2" xfId="114"/>
    <cellStyle name="Обычный 3 2 2" xfId="115"/>
    <cellStyle name="Обычный 3 2 2 2" xfId="116"/>
    <cellStyle name="Обычный 3 2 3" xfId="117"/>
    <cellStyle name="Обычный 3 2 4" xfId="118"/>
    <cellStyle name="Обычный 3 2_Alutech прайс-лист_СВ_дилер_17_06_08" xfId="119"/>
    <cellStyle name="Обычный 3 3" xfId="120"/>
    <cellStyle name="Обычный 3 4" xfId="121"/>
    <cellStyle name="Обычный 3 5" xfId="122"/>
    <cellStyle name="Обычный 3 6" xfId="123"/>
    <cellStyle name="Обычный 3 7" xfId="124"/>
    <cellStyle name="Обычный 3 7 2" xfId="125"/>
    <cellStyle name="Обычный 3 7_Alutech прайс-лист_СВ_дилер_17_06_08" xfId="126"/>
    <cellStyle name="Обычный 3_Alutech прайс-лист_СВ_дилер_11_05_08" xfId="127"/>
    <cellStyle name="Обычный 4" xfId="128"/>
    <cellStyle name="Обычный 4 2" xfId="129"/>
    <cellStyle name="Обычный 5" xfId="130"/>
    <cellStyle name="Обычный 5 2" xfId="131"/>
    <cellStyle name="Обычный 6" xfId="132"/>
    <cellStyle name="Обычный 6 2" xfId="133"/>
    <cellStyle name="Обычный 7" xfId="134"/>
    <cellStyle name="Обычный 7 2" xfId="135"/>
    <cellStyle name="Обычный 8" xfId="136"/>
    <cellStyle name="Обычный 8 2" xfId="137"/>
    <cellStyle name="Обычный 9" xfId="138"/>
    <cellStyle name="Обычный 9 2" xfId="139"/>
    <cellStyle name="Процентный 16" xfId="140"/>
    <cellStyle name="Процентный 17" xfId="141"/>
    <cellStyle name="Процентный 2" xfId="3"/>
    <cellStyle name="Процентный 2 2" xfId="142"/>
    <cellStyle name="Процентный 2 3" xfId="143"/>
    <cellStyle name="Процентный 23" xfId="144"/>
    <cellStyle name="Процентный 3" xfId="145"/>
    <cellStyle name="Процентный 3 2" xfId="146"/>
    <cellStyle name="Процентный 4" xfId="147"/>
    <cellStyle name="Процентный 5" xfId="148"/>
    <cellStyle name="Процентный 6" xfId="149"/>
    <cellStyle name="Процентный 7" xfId="150"/>
    <cellStyle name="Процентный 8" xfId="151"/>
    <cellStyle name="Процентный 9" xfId="15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eg"/><Relationship Id="rId2" Type="http://schemas.openxmlformats.org/officeDocument/2006/relationships/image" Target="../media/image52.jpeg"/><Relationship Id="rId1" Type="http://schemas.openxmlformats.org/officeDocument/2006/relationships/image" Target="../media/image51.jpeg"/><Relationship Id="rId5" Type="http://schemas.openxmlformats.org/officeDocument/2006/relationships/image" Target="../media/image55.jpeg"/><Relationship Id="rId4" Type="http://schemas.openxmlformats.org/officeDocument/2006/relationships/image" Target="../media/image5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image" Target="../media/image56.jpeg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Relationship Id="rId9" Type="http://schemas.openxmlformats.org/officeDocument/2006/relationships/image" Target="../media/image6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3" Type="http://schemas.openxmlformats.org/officeDocument/2006/relationships/image" Target="../media/image67.jpeg"/><Relationship Id="rId7" Type="http://schemas.openxmlformats.org/officeDocument/2006/relationships/image" Target="../media/image71.jpeg"/><Relationship Id="rId2" Type="http://schemas.openxmlformats.org/officeDocument/2006/relationships/image" Target="../media/image66.jpeg"/><Relationship Id="rId1" Type="http://schemas.openxmlformats.org/officeDocument/2006/relationships/image" Target="../media/image65.jpeg"/><Relationship Id="rId6" Type="http://schemas.openxmlformats.org/officeDocument/2006/relationships/image" Target="../media/image70.jpeg"/><Relationship Id="rId5" Type="http://schemas.openxmlformats.org/officeDocument/2006/relationships/image" Target="../media/image69.jpeg"/><Relationship Id="rId10" Type="http://schemas.openxmlformats.org/officeDocument/2006/relationships/image" Target="../media/image74.jpeg"/><Relationship Id="rId4" Type="http://schemas.openxmlformats.org/officeDocument/2006/relationships/image" Target="../media/image68.jpeg"/><Relationship Id="rId9" Type="http://schemas.openxmlformats.org/officeDocument/2006/relationships/image" Target="../media/image73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3" Type="http://schemas.openxmlformats.org/officeDocument/2006/relationships/image" Target="../media/image77.jpeg"/><Relationship Id="rId7" Type="http://schemas.openxmlformats.org/officeDocument/2006/relationships/image" Target="../media/image81.jpeg"/><Relationship Id="rId2" Type="http://schemas.openxmlformats.org/officeDocument/2006/relationships/image" Target="../media/image76.jpeg"/><Relationship Id="rId1" Type="http://schemas.openxmlformats.org/officeDocument/2006/relationships/image" Target="../media/image75.jpeg"/><Relationship Id="rId6" Type="http://schemas.openxmlformats.org/officeDocument/2006/relationships/image" Target="../media/image80.jpeg"/><Relationship Id="rId5" Type="http://schemas.openxmlformats.org/officeDocument/2006/relationships/image" Target="../media/image79.jpeg"/><Relationship Id="rId4" Type="http://schemas.openxmlformats.org/officeDocument/2006/relationships/image" Target="../media/image78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jpeg"/><Relationship Id="rId7" Type="http://schemas.openxmlformats.org/officeDocument/2006/relationships/image" Target="../media/image88.jpeg"/><Relationship Id="rId2" Type="http://schemas.openxmlformats.org/officeDocument/2006/relationships/image" Target="../media/image83.jpeg"/><Relationship Id="rId1" Type="http://schemas.openxmlformats.org/officeDocument/2006/relationships/image" Target="../media/image31.jpeg"/><Relationship Id="rId6" Type="http://schemas.openxmlformats.org/officeDocument/2006/relationships/image" Target="../media/image87.jpeg"/><Relationship Id="rId5" Type="http://schemas.openxmlformats.org/officeDocument/2006/relationships/image" Target="../media/image86.jpeg"/><Relationship Id="rId4" Type="http://schemas.openxmlformats.org/officeDocument/2006/relationships/image" Target="../media/image8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41.jpeg"/><Relationship Id="rId1" Type="http://schemas.openxmlformats.org/officeDocument/2006/relationships/image" Target="../media/image31.jpeg"/><Relationship Id="rId4" Type="http://schemas.openxmlformats.org/officeDocument/2006/relationships/image" Target="../media/image40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jpeg"/><Relationship Id="rId3" Type="http://schemas.openxmlformats.org/officeDocument/2006/relationships/image" Target="../media/image90.jpeg"/><Relationship Id="rId7" Type="http://schemas.openxmlformats.org/officeDocument/2006/relationships/image" Target="../media/image93.jpeg"/><Relationship Id="rId2" Type="http://schemas.openxmlformats.org/officeDocument/2006/relationships/image" Target="../media/image89.jpeg"/><Relationship Id="rId1" Type="http://schemas.openxmlformats.org/officeDocument/2006/relationships/image" Target="../media/image83.jpeg"/><Relationship Id="rId6" Type="http://schemas.openxmlformats.org/officeDocument/2006/relationships/image" Target="../media/image92.jpeg"/><Relationship Id="rId5" Type="http://schemas.openxmlformats.org/officeDocument/2006/relationships/image" Target="../media/image59.jpeg"/><Relationship Id="rId10" Type="http://schemas.openxmlformats.org/officeDocument/2006/relationships/image" Target="../media/image96.jpeg"/><Relationship Id="rId4" Type="http://schemas.openxmlformats.org/officeDocument/2006/relationships/image" Target="../media/image91.jpeg"/><Relationship Id="rId9" Type="http://schemas.openxmlformats.org/officeDocument/2006/relationships/image" Target="../media/image95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jpeg"/><Relationship Id="rId3" Type="http://schemas.openxmlformats.org/officeDocument/2006/relationships/image" Target="../media/image97.jpeg"/><Relationship Id="rId7" Type="http://schemas.openxmlformats.org/officeDocument/2006/relationships/image" Target="../media/image93.jpeg"/><Relationship Id="rId2" Type="http://schemas.openxmlformats.org/officeDocument/2006/relationships/image" Target="../media/image89.jpeg"/><Relationship Id="rId1" Type="http://schemas.openxmlformats.org/officeDocument/2006/relationships/image" Target="../media/image83.jpeg"/><Relationship Id="rId6" Type="http://schemas.openxmlformats.org/officeDocument/2006/relationships/image" Target="../media/image60.jpeg"/><Relationship Id="rId5" Type="http://schemas.openxmlformats.org/officeDocument/2006/relationships/image" Target="../media/image92.jpeg"/><Relationship Id="rId10" Type="http://schemas.openxmlformats.org/officeDocument/2006/relationships/image" Target="../media/image96.jpeg"/><Relationship Id="rId4" Type="http://schemas.openxmlformats.org/officeDocument/2006/relationships/image" Target="../media/image98.jpeg"/><Relationship Id="rId9" Type="http://schemas.openxmlformats.org/officeDocument/2006/relationships/image" Target="../media/image95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jpeg"/><Relationship Id="rId3" Type="http://schemas.openxmlformats.org/officeDocument/2006/relationships/image" Target="../media/image90.jpeg"/><Relationship Id="rId7" Type="http://schemas.openxmlformats.org/officeDocument/2006/relationships/image" Target="../media/image100.jpeg"/><Relationship Id="rId2" Type="http://schemas.openxmlformats.org/officeDocument/2006/relationships/image" Target="../media/image89.jpeg"/><Relationship Id="rId1" Type="http://schemas.openxmlformats.org/officeDocument/2006/relationships/image" Target="../media/image83.jpeg"/><Relationship Id="rId6" Type="http://schemas.openxmlformats.org/officeDocument/2006/relationships/image" Target="../media/image99.jpeg"/><Relationship Id="rId5" Type="http://schemas.openxmlformats.org/officeDocument/2006/relationships/image" Target="../media/image59.jpeg"/><Relationship Id="rId4" Type="http://schemas.openxmlformats.org/officeDocument/2006/relationships/image" Target="../media/image91.jpeg"/><Relationship Id="rId9" Type="http://schemas.openxmlformats.org/officeDocument/2006/relationships/image" Target="../media/image10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2.jpeg"/><Relationship Id="rId3" Type="http://schemas.openxmlformats.org/officeDocument/2006/relationships/image" Target="../media/image90.jpeg"/><Relationship Id="rId7" Type="http://schemas.openxmlformats.org/officeDocument/2006/relationships/image" Target="../media/image101.jpeg"/><Relationship Id="rId2" Type="http://schemas.openxmlformats.org/officeDocument/2006/relationships/image" Target="../media/image89.jpeg"/><Relationship Id="rId1" Type="http://schemas.openxmlformats.org/officeDocument/2006/relationships/image" Target="../media/image83.jpeg"/><Relationship Id="rId6" Type="http://schemas.openxmlformats.org/officeDocument/2006/relationships/image" Target="../media/image100.jpeg"/><Relationship Id="rId5" Type="http://schemas.openxmlformats.org/officeDocument/2006/relationships/image" Target="../media/image99.jpeg"/><Relationship Id="rId4" Type="http://schemas.openxmlformats.org/officeDocument/2006/relationships/image" Target="../media/image91.jpeg"/><Relationship Id="rId9" Type="http://schemas.openxmlformats.org/officeDocument/2006/relationships/image" Target="../media/image60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eg"/><Relationship Id="rId3" Type="http://schemas.openxmlformats.org/officeDocument/2006/relationships/image" Target="../media/image90.jpeg"/><Relationship Id="rId7" Type="http://schemas.openxmlformats.org/officeDocument/2006/relationships/image" Target="../media/image103.jpeg"/><Relationship Id="rId2" Type="http://schemas.openxmlformats.org/officeDocument/2006/relationships/image" Target="../media/image89.jpeg"/><Relationship Id="rId1" Type="http://schemas.openxmlformats.org/officeDocument/2006/relationships/image" Target="../media/image83.jpeg"/><Relationship Id="rId6" Type="http://schemas.openxmlformats.org/officeDocument/2006/relationships/image" Target="../media/image58.jpeg"/><Relationship Id="rId5" Type="http://schemas.openxmlformats.org/officeDocument/2006/relationships/image" Target="../media/image59.jpeg"/><Relationship Id="rId4" Type="http://schemas.openxmlformats.org/officeDocument/2006/relationships/image" Target="../media/image9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jpeg"/><Relationship Id="rId2" Type="http://schemas.openxmlformats.org/officeDocument/2006/relationships/image" Target="../media/image93.jpeg"/><Relationship Id="rId1" Type="http://schemas.openxmlformats.org/officeDocument/2006/relationships/image" Target="../media/image59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2" Type="http://schemas.openxmlformats.org/officeDocument/2006/relationships/image" Target="../media/image60.jpeg"/><Relationship Id="rId1" Type="http://schemas.openxmlformats.org/officeDocument/2006/relationships/image" Target="../media/image92.jpeg"/><Relationship Id="rId4" Type="http://schemas.openxmlformats.org/officeDocument/2006/relationships/image" Target="../media/image95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7.jpeg"/><Relationship Id="rId7" Type="http://schemas.openxmlformats.org/officeDocument/2006/relationships/image" Target="../media/image12.jpeg"/><Relationship Id="rId2" Type="http://schemas.openxmlformats.org/officeDocument/2006/relationships/image" Target="../media/image6.jpeg"/><Relationship Id="rId1" Type="http://schemas.openxmlformats.org/officeDocument/2006/relationships/image" Target="../media/image105.jpeg"/><Relationship Id="rId6" Type="http://schemas.openxmlformats.org/officeDocument/2006/relationships/image" Target="../media/image11.jpeg"/><Relationship Id="rId11" Type="http://schemas.openxmlformats.org/officeDocument/2006/relationships/image" Target="../media/image64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8.jpeg"/><Relationship Id="rId9" Type="http://schemas.openxmlformats.org/officeDocument/2006/relationships/image" Target="../media/image14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eg"/><Relationship Id="rId7" Type="http://schemas.openxmlformats.org/officeDocument/2006/relationships/image" Target="../media/image31.jpeg"/><Relationship Id="rId2" Type="http://schemas.openxmlformats.org/officeDocument/2006/relationships/image" Target="../media/image60.jpeg"/><Relationship Id="rId1" Type="http://schemas.openxmlformats.org/officeDocument/2006/relationships/image" Target="../media/image59.jpeg"/><Relationship Id="rId6" Type="http://schemas.openxmlformats.org/officeDocument/2006/relationships/image" Target="../media/image58.jpeg"/><Relationship Id="rId5" Type="http://schemas.openxmlformats.org/officeDocument/2006/relationships/image" Target="../media/image99.jpeg"/><Relationship Id="rId4" Type="http://schemas.openxmlformats.org/officeDocument/2006/relationships/image" Target="../media/image9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eg"/><Relationship Id="rId3" Type="http://schemas.openxmlformats.org/officeDocument/2006/relationships/image" Target="../media/image23.jpeg"/><Relationship Id="rId7" Type="http://schemas.openxmlformats.org/officeDocument/2006/relationships/image" Target="../media/image27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5" Type="http://schemas.openxmlformats.org/officeDocument/2006/relationships/image" Target="../media/image25.jpeg"/><Relationship Id="rId10" Type="http://schemas.openxmlformats.org/officeDocument/2006/relationships/image" Target="../media/image30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7" Type="http://schemas.openxmlformats.org/officeDocument/2006/relationships/image" Target="../media/image37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7" Type="http://schemas.openxmlformats.org/officeDocument/2006/relationships/image" Target="../media/image37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7" Type="http://schemas.openxmlformats.org/officeDocument/2006/relationships/image" Target="../media/image37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7" Type="http://schemas.openxmlformats.org/officeDocument/2006/relationships/image" Target="../media/image43.jpeg"/><Relationship Id="rId2" Type="http://schemas.openxmlformats.org/officeDocument/2006/relationships/image" Target="../media/image38.jpeg"/><Relationship Id="rId1" Type="http://schemas.openxmlformats.org/officeDocument/2006/relationships/image" Target="../media/image31.jpeg"/><Relationship Id="rId6" Type="http://schemas.openxmlformats.org/officeDocument/2006/relationships/image" Target="../media/image42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2" Type="http://schemas.openxmlformats.org/officeDocument/2006/relationships/image" Target="../media/image6.jpeg"/><Relationship Id="rId1" Type="http://schemas.openxmlformats.org/officeDocument/2006/relationships/image" Target="../media/image12.jpeg"/><Relationship Id="rId6" Type="http://schemas.openxmlformats.org/officeDocument/2006/relationships/image" Target="../media/image47.jpeg"/><Relationship Id="rId5" Type="http://schemas.openxmlformats.org/officeDocument/2006/relationships/image" Target="../media/image46.jpeg"/><Relationship Id="rId4" Type="http://schemas.openxmlformats.org/officeDocument/2006/relationships/image" Target="../media/image4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389283</xdr:colOff>
      <xdr:row>30</xdr:row>
      <xdr:rowOff>149088</xdr:rowOff>
    </xdr:from>
    <xdr:to>
      <xdr:col>16</xdr:col>
      <xdr:colOff>19084</xdr:colOff>
      <xdr:row>36</xdr:row>
      <xdr:rowOff>53966</xdr:rowOff>
    </xdr:to>
    <xdr:pic>
      <xdr:nvPicPr>
        <xdr:cNvPr id="7" name="Рисунок 6" descr="дверь бокова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47761" y="5888936"/>
          <a:ext cx="2064888" cy="1056160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41414</xdr:colOff>
      <xdr:row>20</xdr:row>
      <xdr:rowOff>182218</xdr:rowOff>
    </xdr:from>
    <xdr:to>
      <xdr:col>16</xdr:col>
      <xdr:colOff>107675</xdr:colOff>
      <xdr:row>26</xdr:row>
      <xdr:rowOff>165653</xdr:rowOff>
    </xdr:to>
    <xdr:pic>
      <xdr:nvPicPr>
        <xdr:cNvPr id="11" name="Рисунок 10" descr="промышленные 6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t="2667" b="6667"/>
        <a:stretch>
          <a:fillRect/>
        </a:stretch>
      </xdr:blipFill>
      <xdr:spPr>
        <a:xfrm>
          <a:off x="4505740" y="4398066"/>
          <a:ext cx="2095500" cy="1126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265043</xdr:colOff>
      <xdr:row>7</xdr:row>
      <xdr:rowOff>83739</xdr:rowOff>
    </xdr:from>
    <xdr:to>
      <xdr:col>16</xdr:col>
      <xdr:colOff>257408</xdr:colOff>
      <xdr:row>12</xdr:row>
      <xdr:rowOff>60435</xdr:rowOff>
    </xdr:to>
    <xdr:pic>
      <xdr:nvPicPr>
        <xdr:cNvPr id="13" name="Рисунок 12" descr="гаражные 3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4323521" y="1425522"/>
          <a:ext cx="2427452" cy="937478"/>
        </a:xfrm>
        <a:prstGeom prst="rect">
          <a:avLst/>
        </a:prstGeom>
      </xdr:spPr>
    </xdr:pic>
    <xdr:clientData/>
  </xdr:twoCellAnchor>
  <xdr:twoCellAnchor editAs="oneCell">
    <xdr:from>
      <xdr:col>14</xdr:col>
      <xdr:colOff>289892</xdr:colOff>
      <xdr:row>0</xdr:row>
      <xdr:rowOff>24848</xdr:rowOff>
    </xdr:from>
    <xdr:to>
      <xdr:col>16</xdr:col>
      <xdr:colOff>342518</xdr:colOff>
      <xdr:row>5</xdr:row>
      <xdr:rowOff>149087</xdr:rowOff>
    </xdr:to>
    <xdr:pic>
      <xdr:nvPicPr>
        <xdr:cNvPr id="6" name="Рисунок 5" descr="лог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71762" y="24848"/>
          <a:ext cx="864321" cy="10767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40156</xdr:rowOff>
    </xdr:from>
    <xdr:to>
      <xdr:col>2</xdr:col>
      <xdr:colOff>1390650</xdr:colOff>
      <xdr:row>15</xdr:row>
      <xdr:rowOff>124242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 bwMode="auto">
        <a:xfrm>
          <a:off x="95250" y="1049806"/>
          <a:ext cx="2362200" cy="1989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180975</xdr:colOff>
      <xdr:row>5</xdr:row>
      <xdr:rowOff>19050</xdr:rowOff>
    </xdr:from>
    <xdr:to>
      <xdr:col>10</xdr:col>
      <xdr:colOff>695325</xdr:colOff>
      <xdr:row>18</xdr:row>
      <xdr:rowOff>160503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 bwMode="auto">
        <a:xfrm>
          <a:off x="7943850" y="1028700"/>
          <a:ext cx="3486150" cy="2617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235729</xdr:rowOff>
    </xdr:from>
    <xdr:to>
      <xdr:col>4</xdr:col>
      <xdr:colOff>1</xdr:colOff>
      <xdr:row>11</xdr:row>
      <xdr:rowOff>19050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47625" y="2702704"/>
          <a:ext cx="1590676" cy="1145396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428624</xdr:colOff>
      <xdr:row>24</xdr:row>
      <xdr:rowOff>9525</xdr:rowOff>
    </xdr:from>
    <xdr:to>
      <xdr:col>13</xdr:col>
      <xdr:colOff>47624</xdr:colOff>
      <xdr:row>26</xdr:row>
      <xdr:rowOff>102735</xdr:rowOff>
    </xdr:to>
    <xdr:pic>
      <xdr:nvPicPr>
        <xdr:cNvPr id="7" name="Рисунок 6" descr="покраска по RAL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1600199" y="10934700"/>
          <a:ext cx="3971925" cy="47421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57150</xdr:rowOff>
    </xdr:from>
    <xdr:to>
      <xdr:col>3</xdr:col>
      <xdr:colOff>361950</xdr:colOff>
      <xdr:row>19</xdr:row>
      <xdr:rowOff>104775</xdr:rowOff>
    </xdr:to>
    <xdr:pic>
      <xdr:nvPicPr>
        <xdr:cNvPr id="15" name="Рисунок 14" descr="все с-панели.jpg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104775" y="4038600"/>
          <a:ext cx="142875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6</xdr:row>
      <xdr:rowOff>114300</xdr:rowOff>
    </xdr:from>
    <xdr:to>
      <xdr:col>6</xdr:col>
      <xdr:colOff>428625</xdr:colOff>
      <xdr:row>13</xdr:row>
      <xdr:rowOff>68326</xdr:rowOff>
    </xdr:to>
    <xdr:pic>
      <xdr:nvPicPr>
        <xdr:cNvPr id="5" name="Рисунок 4" descr="woodgrain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704975" y="3028950"/>
          <a:ext cx="1190625" cy="1173226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123824</xdr:rowOff>
    </xdr:from>
    <xdr:to>
      <xdr:col>19</xdr:col>
      <xdr:colOff>336137</xdr:colOff>
      <xdr:row>14</xdr:row>
      <xdr:rowOff>142875</xdr:rowOff>
    </xdr:to>
    <xdr:pic>
      <xdr:nvPicPr>
        <xdr:cNvPr id="6" name="Рисунок 5" descr="10-2 стандартных цветов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4191000" y="3638549"/>
          <a:ext cx="3717512" cy="1581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76200</xdr:rowOff>
    </xdr:from>
    <xdr:to>
      <xdr:col>14</xdr:col>
      <xdr:colOff>207645</xdr:colOff>
      <xdr:row>11</xdr:row>
      <xdr:rowOff>179070</xdr:rowOff>
    </xdr:to>
    <xdr:pic>
      <xdr:nvPicPr>
        <xdr:cNvPr id="7" name="Рисунок 6" descr="AluTherm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4143375" y="533400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</xdr:row>
      <xdr:rowOff>0</xdr:rowOff>
    </xdr:from>
    <xdr:to>
      <xdr:col>4</xdr:col>
      <xdr:colOff>36195</xdr:colOff>
      <xdr:row>11</xdr:row>
      <xdr:rowOff>102870</xdr:rowOff>
    </xdr:to>
    <xdr:pic>
      <xdr:nvPicPr>
        <xdr:cNvPr id="8" name="Рисунок 7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238125" y="457200"/>
          <a:ext cx="1512570" cy="1798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2</xdr:row>
      <xdr:rowOff>28575</xdr:rowOff>
    </xdr:from>
    <xdr:to>
      <xdr:col>19</xdr:col>
      <xdr:colOff>180975</xdr:colOff>
      <xdr:row>12</xdr:row>
      <xdr:rowOff>9525</xdr:rowOff>
    </xdr:to>
    <xdr:pic>
      <xdr:nvPicPr>
        <xdr:cNvPr id="10" name="Рисунок 9" descr="AluLine соединение секций-2.jpg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 l="11735"/>
        <a:stretch>
          <a:fillRect/>
        </a:stretch>
      </xdr:blipFill>
      <xdr:spPr>
        <a:xfrm>
          <a:off x="6315075" y="495300"/>
          <a:ext cx="1647825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352424</xdr:colOff>
      <xdr:row>19</xdr:row>
      <xdr:rowOff>38099</xdr:rowOff>
    </xdr:from>
    <xdr:to>
      <xdr:col>4</xdr:col>
      <xdr:colOff>323850</xdr:colOff>
      <xdr:row>24</xdr:row>
      <xdr:rowOff>162886</xdr:rowOff>
    </xdr:to>
    <xdr:pic>
      <xdr:nvPicPr>
        <xdr:cNvPr id="5" name="Рисунок 4" descr="АЛП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1999" y="3733799"/>
          <a:ext cx="1276351" cy="1077287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190499</xdr:colOff>
      <xdr:row>19</xdr:row>
      <xdr:rowOff>38099</xdr:rowOff>
    </xdr:from>
    <xdr:to>
      <xdr:col>11</xdr:col>
      <xdr:colOff>352425</xdr:colOff>
      <xdr:row>25</xdr:row>
      <xdr:rowOff>17378</xdr:rowOff>
    </xdr:to>
    <xdr:pic>
      <xdr:nvPicPr>
        <xdr:cNvPr id="6" name="Рисунок 5" descr="АЛПС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3467099" y="3733799"/>
          <a:ext cx="1390651" cy="1122279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19</xdr:row>
      <xdr:rowOff>19050</xdr:rowOff>
    </xdr:from>
    <xdr:to>
      <xdr:col>19</xdr:col>
      <xdr:colOff>28575</xdr:colOff>
      <xdr:row>24</xdr:row>
      <xdr:rowOff>178966</xdr:rowOff>
    </xdr:to>
    <xdr:pic>
      <xdr:nvPicPr>
        <xdr:cNvPr id="9" name="Рисунок 8" descr="ПО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6534150" y="3714750"/>
          <a:ext cx="1276350" cy="111241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34</xdr:row>
      <xdr:rowOff>85726</xdr:rowOff>
    </xdr:from>
    <xdr:to>
      <xdr:col>5</xdr:col>
      <xdr:colOff>209550</xdr:colOff>
      <xdr:row>40</xdr:row>
      <xdr:rowOff>20242</xdr:rowOff>
    </xdr:to>
    <xdr:pic>
      <xdr:nvPicPr>
        <xdr:cNvPr id="11" name="Рисунок 10" descr="10-2 стандартных цветов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28575" y="7153276"/>
          <a:ext cx="2305050" cy="1087041"/>
        </a:xfrm>
        <a:prstGeom prst="rect">
          <a:avLst/>
        </a:prstGeom>
      </xdr:spPr>
    </xdr:pic>
    <xdr:clientData/>
  </xdr:twoCellAnchor>
  <xdr:twoCellAnchor editAs="oneCell">
    <xdr:from>
      <xdr:col>13</xdr:col>
      <xdr:colOff>103182</xdr:colOff>
      <xdr:row>34</xdr:row>
      <xdr:rowOff>85726</xdr:rowOff>
    </xdr:from>
    <xdr:to>
      <xdr:col>16</xdr:col>
      <xdr:colOff>123825</xdr:colOff>
      <xdr:row>41</xdr:row>
      <xdr:rowOff>39364</xdr:rowOff>
    </xdr:to>
    <xdr:pic>
      <xdr:nvPicPr>
        <xdr:cNvPr id="12" name="Рисунок 11" descr="AluTherm цвета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5503857" y="7153276"/>
          <a:ext cx="1249368" cy="1296663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34</xdr:row>
      <xdr:rowOff>85726</xdr:rowOff>
    </xdr:from>
    <xdr:to>
      <xdr:col>20</xdr:col>
      <xdr:colOff>189834</xdr:colOff>
      <xdr:row>41</xdr:row>
      <xdr:rowOff>66676</xdr:rowOff>
    </xdr:to>
    <xdr:pic>
      <xdr:nvPicPr>
        <xdr:cNvPr id="13" name="Рисунок 12" descr="AluTherm цвета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7181850" y="7153276"/>
          <a:ext cx="1275684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45</xdr:row>
      <xdr:rowOff>19050</xdr:rowOff>
    </xdr:from>
    <xdr:to>
      <xdr:col>14</xdr:col>
      <xdr:colOff>228599</xdr:colOff>
      <xdr:row>48</xdr:row>
      <xdr:rowOff>17010</xdr:rowOff>
    </xdr:to>
    <xdr:pic>
      <xdr:nvPicPr>
        <xdr:cNvPr id="14" name="Рисунок 13" descr="покраска по RAL.jp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2085974" y="8001000"/>
          <a:ext cx="3876675" cy="47421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</xdr:row>
      <xdr:rowOff>38100</xdr:rowOff>
    </xdr:from>
    <xdr:to>
      <xdr:col>8</xdr:col>
      <xdr:colOff>350520</xdr:colOff>
      <xdr:row>11</xdr:row>
      <xdr:rowOff>140970</xdr:rowOff>
    </xdr:to>
    <xdr:pic>
      <xdr:nvPicPr>
        <xdr:cNvPr id="15" name="Рисунок 14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2114550" y="504825"/>
          <a:ext cx="1512570" cy="179832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34</xdr:row>
      <xdr:rowOff>85726</xdr:rowOff>
    </xdr:from>
    <xdr:to>
      <xdr:col>11</xdr:col>
      <xdr:colOff>390525</xdr:colOff>
      <xdr:row>40</xdr:row>
      <xdr:rowOff>65161</xdr:rowOff>
    </xdr:to>
    <xdr:pic>
      <xdr:nvPicPr>
        <xdr:cNvPr id="16" name="Рисунок 15" descr="10-2 стандартных цветов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2571750" y="7153276"/>
          <a:ext cx="2400300" cy="11319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20</xdr:row>
      <xdr:rowOff>161925</xdr:rowOff>
    </xdr:from>
    <xdr:to>
      <xdr:col>3</xdr:col>
      <xdr:colOff>298504</xdr:colOff>
      <xdr:row>24</xdr:row>
      <xdr:rowOff>276225</xdr:rowOff>
    </xdr:to>
    <xdr:pic>
      <xdr:nvPicPr>
        <xdr:cNvPr id="14" name="Рисунок 13" descr="станд 1 вал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5725" y="4724400"/>
          <a:ext cx="1146229" cy="1352550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20</xdr:row>
      <xdr:rowOff>152400</xdr:rowOff>
    </xdr:from>
    <xdr:to>
      <xdr:col>11</xdr:col>
      <xdr:colOff>240030</xdr:colOff>
      <xdr:row>25</xdr:row>
      <xdr:rowOff>67056</xdr:rowOff>
    </xdr:to>
    <xdr:pic>
      <xdr:nvPicPr>
        <xdr:cNvPr id="20" name="Рисунок 19" descr="низкий 1 вал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581400" y="4714875"/>
          <a:ext cx="1249680" cy="143865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27</xdr:row>
      <xdr:rowOff>38099</xdr:rowOff>
    </xdr:from>
    <xdr:to>
      <xdr:col>3</xdr:col>
      <xdr:colOff>314325</xdr:colOff>
      <xdr:row>34</xdr:row>
      <xdr:rowOff>53067</xdr:rowOff>
    </xdr:to>
    <xdr:pic>
      <xdr:nvPicPr>
        <xdr:cNvPr id="21" name="Рисунок 20" descr="выс вв 1 вал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04775" y="6505574"/>
          <a:ext cx="1143000" cy="1605643"/>
        </a:xfrm>
        <a:prstGeom prst="rect">
          <a:avLst/>
        </a:prstGeom>
      </xdr:spPr>
    </xdr:pic>
    <xdr:clientData/>
  </xdr:twoCellAnchor>
  <xdr:twoCellAnchor editAs="oneCell">
    <xdr:from>
      <xdr:col>8</xdr:col>
      <xdr:colOff>533399</xdr:colOff>
      <xdr:row>27</xdr:row>
      <xdr:rowOff>57150</xdr:rowOff>
    </xdr:from>
    <xdr:to>
      <xdr:col>11</xdr:col>
      <xdr:colOff>209550</xdr:colOff>
      <xdr:row>34</xdr:row>
      <xdr:rowOff>75919</xdr:rowOff>
    </xdr:to>
    <xdr:pic>
      <xdr:nvPicPr>
        <xdr:cNvPr id="22" name="Рисунок 21" descr="выс вн 1 вал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648074" y="6524625"/>
          <a:ext cx="1152526" cy="1609444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34</xdr:row>
      <xdr:rowOff>171449</xdr:rowOff>
    </xdr:from>
    <xdr:to>
      <xdr:col>3</xdr:col>
      <xdr:colOff>247649</xdr:colOff>
      <xdr:row>42</xdr:row>
      <xdr:rowOff>21663</xdr:rowOff>
    </xdr:to>
    <xdr:pic>
      <xdr:nvPicPr>
        <xdr:cNvPr id="25" name="Рисунок 24" descr="верт вв 1 вал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23824" y="8229599"/>
          <a:ext cx="1057275" cy="1574239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542924</xdr:colOff>
      <xdr:row>35</xdr:row>
      <xdr:rowOff>19050</xdr:rowOff>
    </xdr:from>
    <xdr:to>
      <xdr:col>11</xdr:col>
      <xdr:colOff>123824</xdr:colOff>
      <xdr:row>42</xdr:row>
      <xdr:rowOff>90135</xdr:rowOff>
    </xdr:to>
    <xdr:pic>
      <xdr:nvPicPr>
        <xdr:cNvPr id="27" name="Рисунок 26" descr="верт вн 1 вал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3657599" y="8267700"/>
          <a:ext cx="1057275" cy="160461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42</xdr:row>
      <xdr:rowOff>142874</xdr:rowOff>
    </xdr:from>
    <xdr:to>
      <xdr:col>3</xdr:col>
      <xdr:colOff>247649</xdr:colOff>
      <xdr:row>48</xdr:row>
      <xdr:rowOff>151064</xdr:rowOff>
    </xdr:to>
    <xdr:pic>
      <xdr:nvPicPr>
        <xdr:cNvPr id="28" name="Рисунок 27" descr="наклон 1 вал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04774" y="9925049"/>
          <a:ext cx="1076325" cy="16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49</xdr:row>
      <xdr:rowOff>38099</xdr:rowOff>
    </xdr:from>
    <xdr:to>
      <xdr:col>3</xdr:col>
      <xdr:colOff>219075</xdr:colOff>
      <xdr:row>55</xdr:row>
      <xdr:rowOff>120955</xdr:rowOff>
    </xdr:to>
    <xdr:pic>
      <xdr:nvPicPr>
        <xdr:cNvPr id="29" name="Рисунок 28" descr="накл выс вв 1 вал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95249" y="11620499"/>
          <a:ext cx="1057276" cy="15401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8238</xdr:rowOff>
    </xdr:from>
    <xdr:to>
      <xdr:col>11</xdr:col>
      <xdr:colOff>190500</xdr:colOff>
      <xdr:row>55</xdr:row>
      <xdr:rowOff>119959</xdr:rowOff>
    </xdr:to>
    <xdr:pic>
      <xdr:nvPicPr>
        <xdr:cNvPr id="30" name="Рисунок 29" descr="накл выс вн 1 вал.jp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3686175" y="11590638"/>
          <a:ext cx="1095375" cy="1569046"/>
        </a:xfrm>
        <a:prstGeom prst="rect">
          <a:avLst/>
        </a:prstGeom>
      </xdr:spPr>
    </xdr:pic>
    <xdr:clientData/>
  </xdr:twoCellAnchor>
  <xdr:twoCellAnchor editAs="oneCell">
    <xdr:from>
      <xdr:col>8</xdr:col>
      <xdr:colOff>552449</xdr:colOff>
      <xdr:row>42</xdr:row>
      <xdr:rowOff>123825</xdr:rowOff>
    </xdr:from>
    <xdr:to>
      <xdr:col>11</xdr:col>
      <xdr:colOff>95249</xdr:colOff>
      <xdr:row>48</xdr:row>
      <xdr:rowOff>81040</xdr:rowOff>
    </xdr:to>
    <xdr:pic>
      <xdr:nvPicPr>
        <xdr:cNvPr id="31" name="Рисунок 30" descr="наклон низ 1 вал.jpg"/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3667124" y="9906000"/>
          <a:ext cx="1019175" cy="15669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142875</xdr:rowOff>
    </xdr:from>
    <xdr:to>
      <xdr:col>3</xdr:col>
      <xdr:colOff>272415</xdr:colOff>
      <xdr:row>23</xdr:row>
      <xdr:rowOff>57531</xdr:rowOff>
    </xdr:to>
    <xdr:pic>
      <xdr:nvPicPr>
        <xdr:cNvPr id="13" name="Рисунок 12" descr="стандартный 2 вала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23825" y="4600575"/>
          <a:ext cx="1082040" cy="143865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24</xdr:row>
      <xdr:rowOff>133349</xdr:rowOff>
    </xdr:from>
    <xdr:to>
      <xdr:col>3</xdr:col>
      <xdr:colOff>266699</xdr:colOff>
      <xdr:row>31</xdr:row>
      <xdr:rowOff>168191</xdr:rowOff>
    </xdr:to>
    <xdr:pic>
      <xdr:nvPicPr>
        <xdr:cNvPr id="14" name="Рисунок 13" descr="высокий ВВ 2 вала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42874" y="6305549"/>
          <a:ext cx="1057275" cy="1625517"/>
        </a:xfrm>
        <a:prstGeom prst="rect">
          <a:avLst/>
        </a:prstGeom>
      </xdr:spPr>
    </xdr:pic>
    <xdr:clientData/>
  </xdr:twoCellAnchor>
  <xdr:twoCellAnchor editAs="oneCell">
    <xdr:from>
      <xdr:col>9</xdr:col>
      <xdr:colOff>175930</xdr:colOff>
      <xdr:row>24</xdr:row>
      <xdr:rowOff>66674</xdr:rowOff>
    </xdr:from>
    <xdr:to>
      <xdr:col>11</xdr:col>
      <xdr:colOff>257175</xdr:colOff>
      <xdr:row>31</xdr:row>
      <xdr:rowOff>180940</xdr:rowOff>
    </xdr:to>
    <xdr:pic>
      <xdr:nvPicPr>
        <xdr:cNvPr id="15" name="Рисунок 14" descr="высокий вн 2 вала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862105" y="6238874"/>
          <a:ext cx="986120" cy="170494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18</xdr:row>
      <xdr:rowOff>0</xdr:rowOff>
    </xdr:from>
    <xdr:to>
      <xdr:col>11</xdr:col>
      <xdr:colOff>219075</xdr:colOff>
      <xdr:row>23</xdr:row>
      <xdr:rowOff>96394</xdr:rowOff>
    </xdr:to>
    <xdr:pic>
      <xdr:nvPicPr>
        <xdr:cNvPr id="16" name="Рисунок 15" descr="наклонный 2 вала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838575" y="4457700"/>
          <a:ext cx="971550" cy="1620394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40</xdr:row>
      <xdr:rowOff>38100</xdr:rowOff>
    </xdr:from>
    <xdr:to>
      <xdr:col>3</xdr:col>
      <xdr:colOff>219074</xdr:colOff>
      <xdr:row>47</xdr:row>
      <xdr:rowOff>121873</xdr:rowOff>
    </xdr:to>
    <xdr:pic>
      <xdr:nvPicPr>
        <xdr:cNvPr id="17" name="Рисунок 16" descr="наклонный 2 вала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14299" y="9715500"/>
          <a:ext cx="1038225" cy="1731598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40</xdr:row>
      <xdr:rowOff>95249</xdr:rowOff>
    </xdr:from>
    <xdr:to>
      <xdr:col>11</xdr:col>
      <xdr:colOff>219075</xdr:colOff>
      <xdr:row>47</xdr:row>
      <xdr:rowOff>90847</xdr:rowOff>
    </xdr:to>
    <xdr:pic>
      <xdr:nvPicPr>
        <xdr:cNvPr id="18" name="Рисунок 17" descr="наклон выс вн 2 вала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3743324" y="9772649"/>
          <a:ext cx="1066801" cy="164342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32</xdr:row>
      <xdr:rowOff>152400</xdr:rowOff>
    </xdr:from>
    <xdr:to>
      <xdr:col>3</xdr:col>
      <xdr:colOff>247650</xdr:colOff>
      <xdr:row>39</xdr:row>
      <xdr:rowOff>57531</xdr:rowOff>
    </xdr:to>
    <xdr:pic>
      <xdr:nvPicPr>
        <xdr:cNvPr id="19" name="Рисунок 18" descr="вертик ВВ 2 вала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71450" y="8105775"/>
          <a:ext cx="1009650" cy="143865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32</xdr:row>
      <xdr:rowOff>171450</xdr:rowOff>
    </xdr:from>
    <xdr:to>
      <xdr:col>11</xdr:col>
      <xdr:colOff>170688</xdr:colOff>
      <xdr:row>39</xdr:row>
      <xdr:rowOff>76581</xdr:rowOff>
    </xdr:to>
    <xdr:pic>
      <xdr:nvPicPr>
        <xdr:cNvPr id="20" name="Рисунок 19" descr="вертик ВН 2 вала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3829050" y="8124825"/>
          <a:ext cx="932688" cy="14386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7</xdr:col>
      <xdr:colOff>257175</xdr:colOff>
      <xdr:row>8</xdr:row>
      <xdr:rowOff>30195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r="59644"/>
        <a:stretch>
          <a:fillRect/>
        </a:stretch>
      </xdr:blipFill>
      <xdr:spPr>
        <a:xfrm>
          <a:off x="0" y="476250"/>
          <a:ext cx="3124200" cy="116367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64</xdr:row>
      <xdr:rowOff>114299</xdr:rowOff>
    </xdr:from>
    <xdr:to>
      <xdr:col>2</xdr:col>
      <xdr:colOff>210061</xdr:colOff>
      <xdr:row>68</xdr:row>
      <xdr:rowOff>142874</xdr:rowOff>
    </xdr:to>
    <xdr:pic>
      <xdr:nvPicPr>
        <xdr:cNvPr id="3" name="Рисунок 2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19075" y="12106274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70</xdr:row>
      <xdr:rowOff>66675</xdr:rowOff>
    </xdr:from>
    <xdr:to>
      <xdr:col>2</xdr:col>
      <xdr:colOff>229112</xdr:colOff>
      <xdr:row>74</xdr:row>
      <xdr:rowOff>104775</xdr:rowOff>
    </xdr:to>
    <xdr:pic>
      <xdr:nvPicPr>
        <xdr:cNvPr id="4" name="Рисунок 3" descr="прочность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38125" y="13220700"/>
          <a:ext cx="810137" cy="809625"/>
        </a:xfrm>
        <a:prstGeom prst="rect">
          <a:avLst/>
        </a:prstGeom>
      </xdr:spPr>
    </xdr:pic>
    <xdr:clientData/>
  </xdr:twoCellAnchor>
  <xdr:twoCellAnchor editAs="oneCell">
    <xdr:from>
      <xdr:col>17</xdr:col>
      <xdr:colOff>342900</xdr:colOff>
      <xdr:row>64</xdr:row>
      <xdr:rowOff>57150</xdr:rowOff>
    </xdr:from>
    <xdr:to>
      <xdr:col>19</xdr:col>
      <xdr:colOff>400050</xdr:colOff>
      <xdr:row>68</xdr:row>
      <xdr:rowOff>110059</xdr:rowOff>
    </xdr:to>
    <xdr:pic>
      <xdr:nvPicPr>
        <xdr:cNvPr id="5" name="Рисунок 4" descr="замкнутый контур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305675" y="12049125"/>
          <a:ext cx="876300" cy="833959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333375</xdr:colOff>
      <xdr:row>70</xdr:row>
      <xdr:rowOff>66676</xdr:rowOff>
    </xdr:from>
    <xdr:to>
      <xdr:col>19</xdr:col>
      <xdr:colOff>382866</xdr:colOff>
      <xdr:row>74</xdr:row>
      <xdr:rowOff>171451</xdr:rowOff>
    </xdr:to>
    <xdr:pic>
      <xdr:nvPicPr>
        <xdr:cNvPr id="6" name="Рисунок 5" descr="стойкость к коррозии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7296150" y="13220701"/>
          <a:ext cx="868641" cy="876300"/>
        </a:xfrm>
        <a:prstGeom prst="rect">
          <a:avLst/>
        </a:prstGeom>
      </xdr:spPr>
    </xdr:pic>
    <xdr:clientData/>
  </xdr:twoCellAnchor>
  <xdr:twoCellAnchor editAs="oneCell">
    <xdr:from>
      <xdr:col>32</xdr:col>
      <xdr:colOff>161925</xdr:colOff>
      <xdr:row>70</xdr:row>
      <xdr:rowOff>19050</xdr:rowOff>
    </xdr:from>
    <xdr:to>
      <xdr:col>34</xdr:col>
      <xdr:colOff>304800</xdr:colOff>
      <xdr:row>75</xdr:row>
      <xdr:rowOff>22033</xdr:rowOff>
    </xdr:to>
    <xdr:pic>
      <xdr:nvPicPr>
        <xdr:cNvPr id="7" name="Рисунок 6" descr="герметизация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13268325" y="13173075"/>
          <a:ext cx="962025" cy="965008"/>
        </a:xfrm>
        <a:prstGeom prst="rect">
          <a:avLst/>
        </a:prstGeom>
      </xdr:spPr>
    </xdr:pic>
    <xdr:clientData/>
  </xdr:twoCellAnchor>
  <xdr:twoCellAnchor editAs="oneCell">
    <xdr:from>
      <xdr:col>32</xdr:col>
      <xdr:colOff>123826</xdr:colOff>
      <xdr:row>63</xdr:row>
      <xdr:rowOff>123826</xdr:rowOff>
    </xdr:from>
    <xdr:to>
      <xdr:col>34</xdr:col>
      <xdr:colOff>295275</xdr:colOff>
      <xdr:row>68</xdr:row>
      <xdr:rowOff>153660</xdr:rowOff>
    </xdr:to>
    <xdr:pic>
      <xdr:nvPicPr>
        <xdr:cNvPr id="8" name="Рисунок 7" descr="безопасность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3230226" y="11925301"/>
          <a:ext cx="990599" cy="100138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7</xdr:col>
      <xdr:colOff>257175</xdr:colOff>
      <xdr:row>7</xdr:row>
      <xdr:rowOff>220695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r="59644"/>
        <a:stretch>
          <a:fillRect/>
        </a:stretch>
      </xdr:blipFill>
      <xdr:spPr>
        <a:xfrm>
          <a:off x="0" y="476250"/>
          <a:ext cx="3124200" cy="116367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381000</xdr:colOff>
      <xdr:row>63</xdr:row>
      <xdr:rowOff>44823</xdr:rowOff>
    </xdr:from>
    <xdr:to>
      <xdr:col>19</xdr:col>
      <xdr:colOff>380440</xdr:colOff>
      <xdr:row>67</xdr:row>
      <xdr:rowOff>93901</xdr:rowOff>
    </xdr:to>
    <xdr:pic>
      <xdr:nvPicPr>
        <xdr:cNvPr id="7" name="Рисунок 6" descr="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29500" y="12292852"/>
          <a:ext cx="828675" cy="822284"/>
        </a:xfrm>
        <a:prstGeom prst="rect">
          <a:avLst/>
        </a:prstGeom>
      </xdr:spPr>
    </xdr:pic>
    <xdr:clientData/>
  </xdr:twoCellAnchor>
  <xdr:twoCellAnchor editAs="oneCell">
    <xdr:from>
      <xdr:col>0</xdr:col>
      <xdr:colOff>403413</xdr:colOff>
      <xdr:row>68</xdr:row>
      <xdr:rowOff>179295</xdr:rowOff>
    </xdr:from>
    <xdr:to>
      <xdr:col>2</xdr:col>
      <xdr:colOff>364753</xdr:colOff>
      <xdr:row>73</xdr:row>
      <xdr:rowOff>6164</xdr:rowOff>
    </xdr:to>
    <xdr:pic>
      <xdr:nvPicPr>
        <xdr:cNvPr id="9" name="Рисунок 8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413" y="1339103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32</xdr:col>
      <xdr:colOff>302559</xdr:colOff>
      <xdr:row>69</xdr:row>
      <xdr:rowOff>44824</xdr:rowOff>
    </xdr:from>
    <xdr:to>
      <xdr:col>34</xdr:col>
      <xdr:colOff>369794</xdr:colOff>
      <xdr:row>73</xdr:row>
      <xdr:rowOff>163478</xdr:rowOff>
    </xdr:to>
    <xdr:pic>
      <xdr:nvPicPr>
        <xdr:cNvPr id="10" name="Рисунок 9" descr="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570324" y="13615148"/>
          <a:ext cx="896470" cy="8918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59</xdr:row>
      <xdr:rowOff>114299</xdr:rowOff>
    </xdr:from>
    <xdr:to>
      <xdr:col>2</xdr:col>
      <xdr:colOff>210061</xdr:colOff>
      <xdr:row>63</xdr:row>
      <xdr:rowOff>171449</xdr:rowOff>
    </xdr:to>
    <xdr:pic>
      <xdr:nvPicPr>
        <xdr:cNvPr id="3" name="Рисунок 2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19075" y="12106274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65</xdr:row>
      <xdr:rowOff>66675</xdr:rowOff>
    </xdr:from>
    <xdr:to>
      <xdr:col>2</xdr:col>
      <xdr:colOff>257175</xdr:colOff>
      <xdr:row>69</xdr:row>
      <xdr:rowOff>132820</xdr:rowOff>
    </xdr:to>
    <xdr:pic>
      <xdr:nvPicPr>
        <xdr:cNvPr id="4" name="Рисунок 3" descr="прочность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38125" y="13163550"/>
          <a:ext cx="838200" cy="837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65</xdr:row>
      <xdr:rowOff>76199</xdr:rowOff>
    </xdr:from>
    <xdr:to>
      <xdr:col>20</xdr:col>
      <xdr:colOff>368113</xdr:colOff>
      <xdr:row>70</xdr:row>
      <xdr:rowOff>57149</xdr:rowOff>
    </xdr:to>
    <xdr:pic>
      <xdr:nvPicPr>
        <xdr:cNvPr id="7" name="Рисунок 6" descr="герметиза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7600950" y="12887324"/>
          <a:ext cx="958663" cy="923925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247651</xdr:colOff>
      <xdr:row>59</xdr:row>
      <xdr:rowOff>123825</xdr:rowOff>
    </xdr:from>
    <xdr:to>
      <xdr:col>20</xdr:col>
      <xdr:colOff>361320</xdr:colOff>
      <xdr:row>63</xdr:row>
      <xdr:rowOff>314325</xdr:rowOff>
    </xdr:to>
    <xdr:pic>
      <xdr:nvPicPr>
        <xdr:cNvPr id="8" name="Рисунок 7" descr="безопасность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20001" y="11610975"/>
          <a:ext cx="932819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123825</xdr:rowOff>
    </xdr:from>
    <xdr:to>
      <xdr:col>4</xdr:col>
      <xdr:colOff>257175</xdr:colOff>
      <xdr:row>10</xdr:row>
      <xdr:rowOff>111242</xdr:rowOff>
    </xdr:to>
    <xdr:pic>
      <xdr:nvPicPr>
        <xdr:cNvPr id="9" name="Рисунок 8" descr="АЛП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04775" y="590550"/>
          <a:ext cx="1790700" cy="1511417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</xdr:row>
      <xdr:rowOff>152400</xdr:rowOff>
    </xdr:from>
    <xdr:to>
      <xdr:col>8</xdr:col>
      <xdr:colOff>104775</xdr:colOff>
      <xdr:row>10</xdr:row>
      <xdr:rowOff>134550</xdr:rowOff>
    </xdr:to>
    <xdr:pic>
      <xdr:nvPicPr>
        <xdr:cNvPr id="10" name="Рисунок 9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2114550" y="619125"/>
          <a:ext cx="1266825" cy="1506150"/>
        </a:xfrm>
        <a:prstGeom prst="rect">
          <a:avLst/>
        </a:prstGeom>
      </xdr:spPr>
    </xdr:pic>
    <xdr:clientData/>
  </xdr:twoCellAnchor>
  <xdr:twoCellAnchor editAs="oneCell">
    <xdr:from>
      <xdr:col>41</xdr:col>
      <xdr:colOff>170089</xdr:colOff>
      <xdr:row>37</xdr:row>
      <xdr:rowOff>142875</xdr:rowOff>
    </xdr:from>
    <xdr:to>
      <xdr:col>45</xdr:col>
      <xdr:colOff>152400</xdr:colOff>
      <xdr:row>50</xdr:row>
      <xdr:rowOff>160769</xdr:rowOff>
    </xdr:to>
    <xdr:pic>
      <xdr:nvPicPr>
        <xdr:cNvPr id="11" name="Рисунок 10" descr="AluPro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6962664" y="7724775"/>
          <a:ext cx="1382486" cy="2494394"/>
        </a:xfrm>
        <a:prstGeom prst="rect">
          <a:avLst/>
        </a:prstGeom>
      </xdr:spPr>
    </xdr:pic>
    <xdr:clientData/>
  </xdr:twoCellAnchor>
  <xdr:twoCellAnchor editAs="oneCell">
    <xdr:from>
      <xdr:col>47</xdr:col>
      <xdr:colOff>23452</xdr:colOff>
      <xdr:row>22</xdr:row>
      <xdr:rowOff>155443</xdr:rowOff>
    </xdr:from>
    <xdr:to>
      <xdr:col>50</xdr:col>
      <xdr:colOff>142874</xdr:colOff>
      <xdr:row>35</xdr:row>
      <xdr:rowOff>133902</xdr:rowOff>
    </xdr:to>
    <xdr:pic>
      <xdr:nvPicPr>
        <xdr:cNvPr id="12" name="Рисунок 11" descr="AluPro 1 акрил 1 секция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19035352" y="4689343"/>
          <a:ext cx="1348147" cy="2454959"/>
        </a:xfrm>
        <a:prstGeom prst="rect">
          <a:avLst/>
        </a:prstGeom>
      </xdr:spPr>
    </xdr:pic>
    <xdr:clientData/>
  </xdr:twoCellAnchor>
  <xdr:twoCellAnchor editAs="oneCell">
    <xdr:from>
      <xdr:col>42</xdr:col>
      <xdr:colOff>61873</xdr:colOff>
      <xdr:row>22</xdr:row>
      <xdr:rowOff>152400</xdr:rowOff>
    </xdr:from>
    <xdr:to>
      <xdr:col>45</xdr:col>
      <xdr:colOff>238125</xdr:colOff>
      <xdr:row>35</xdr:row>
      <xdr:rowOff>105017</xdr:rowOff>
    </xdr:to>
    <xdr:pic>
      <xdr:nvPicPr>
        <xdr:cNvPr id="13" name="Рисунок 12" descr="AluPro 2 акрил 1 секция.jp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17025898" y="4686300"/>
          <a:ext cx="1404977" cy="2429117"/>
        </a:xfrm>
        <a:prstGeom prst="rect">
          <a:avLst/>
        </a:prstGeom>
      </xdr:spPr>
    </xdr:pic>
    <xdr:clientData/>
  </xdr:twoCellAnchor>
  <xdr:twoCellAnchor editAs="oneCell">
    <xdr:from>
      <xdr:col>46</xdr:col>
      <xdr:colOff>356110</xdr:colOff>
      <xdr:row>37</xdr:row>
      <xdr:rowOff>128871</xdr:rowOff>
    </xdr:from>
    <xdr:to>
      <xdr:col>50</xdr:col>
      <xdr:colOff>114300</xdr:colOff>
      <xdr:row>50</xdr:row>
      <xdr:rowOff>145752</xdr:rowOff>
    </xdr:to>
    <xdr:pic>
      <xdr:nvPicPr>
        <xdr:cNvPr id="14" name="Рисунок 13" descr="AluPro 3 композит 1 секция.jpg"/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18958435" y="7710771"/>
          <a:ext cx="1396490" cy="24933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59</xdr:row>
      <xdr:rowOff>114299</xdr:rowOff>
    </xdr:from>
    <xdr:to>
      <xdr:col>2</xdr:col>
      <xdr:colOff>210061</xdr:colOff>
      <xdr:row>63</xdr:row>
      <xdr:rowOff>171449</xdr:rowOff>
    </xdr:to>
    <xdr:pic>
      <xdr:nvPicPr>
        <xdr:cNvPr id="2" name="Рисунок 1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19075" y="12801599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65</xdr:row>
      <xdr:rowOff>66675</xdr:rowOff>
    </xdr:from>
    <xdr:to>
      <xdr:col>2</xdr:col>
      <xdr:colOff>257175</xdr:colOff>
      <xdr:row>69</xdr:row>
      <xdr:rowOff>132820</xdr:rowOff>
    </xdr:to>
    <xdr:pic>
      <xdr:nvPicPr>
        <xdr:cNvPr id="3" name="Рисунок 2" descr="прочность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38125" y="13735050"/>
          <a:ext cx="838200" cy="837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65</xdr:row>
      <xdr:rowOff>133349</xdr:rowOff>
    </xdr:from>
    <xdr:to>
      <xdr:col>20</xdr:col>
      <xdr:colOff>368113</xdr:colOff>
      <xdr:row>70</xdr:row>
      <xdr:rowOff>114299</xdr:rowOff>
    </xdr:to>
    <xdr:pic>
      <xdr:nvPicPr>
        <xdr:cNvPr id="4" name="Рисунок 3" descr="герметиза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7600950" y="13801724"/>
          <a:ext cx="958663" cy="923925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247651</xdr:colOff>
      <xdr:row>59</xdr:row>
      <xdr:rowOff>57150</xdr:rowOff>
    </xdr:from>
    <xdr:to>
      <xdr:col>20</xdr:col>
      <xdr:colOff>361320</xdr:colOff>
      <xdr:row>63</xdr:row>
      <xdr:rowOff>247650</xdr:rowOff>
    </xdr:to>
    <xdr:pic>
      <xdr:nvPicPr>
        <xdr:cNvPr id="5" name="Рисунок 4" descr="безопасность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20001" y="12744450"/>
          <a:ext cx="932819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</xdr:row>
      <xdr:rowOff>152400</xdr:rowOff>
    </xdr:from>
    <xdr:to>
      <xdr:col>8</xdr:col>
      <xdr:colOff>104775</xdr:colOff>
      <xdr:row>9</xdr:row>
      <xdr:rowOff>172650</xdr:rowOff>
    </xdr:to>
    <xdr:pic>
      <xdr:nvPicPr>
        <xdr:cNvPr id="7" name="Рисунок 6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2114550" y="619125"/>
          <a:ext cx="1266825" cy="1506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</xdr:row>
      <xdr:rowOff>76200</xdr:rowOff>
    </xdr:from>
    <xdr:to>
      <xdr:col>5</xdr:col>
      <xdr:colOff>30233</xdr:colOff>
      <xdr:row>10</xdr:row>
      <xdr:rowOff>0</xdr:rowOff>
    </xdr:to>
    <xdr:pic>
      <xdr:nvPicPr>
        <xdr:cNvPr id="12" name="Рисунок 11" descr="АЛПС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95250" y="542925"/>
          <a:ext cx="1982858" cy="1600200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38</xdr:row>
      <xdr:rowOff>158882</xdr:rowOff>
    </xdr:from>
    <xdr:to>
      <xdr:col>45</xdr:col>
      <xdr:colOff>153761</xdr:colOff>
      <xdr:row>51</xdr:row>
      <xdr:rowOff>176776</xdr:rowOff>
    </xdr:to>
    <xdr:pic>
      <xdr:nvPicPr>
        <xdr:cNvPr id="8" name="Рисунок 7" descr="AluPro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6964025" y="8055107"/>
          <a:ext cx="1382486" cy="2494394"/>
        </a:xfrm>
        <a:prstGeom prst="rect">
          <a:avLst/>
        </a:prstGeom>
      </xdr:spPr>
    </xdr:pic>
    <xdr:clientData/>
  </xdr:twoCellAnchor>
  <xdr:twoCellAnchor editAs="oneCell">
    <xdr:from>
      <xdr:col>47</xdr:col>
      <xdr:colOff>110538</xdr:colOff>
      <xdr:row>22</xdr:row>
      <xdr:rowOff>152400</xdr:rowOff>
    </xdr:from>
    <xdr:to>
      <xdr:col>50</xdr:col>
      <xdr:colOff>229960</xdr:colOff>
      <xdr:row>35</xdr:row>
      <xdr:rowOff>130859</xdr:rowOff>
    </xdr:to>
    <xdr:pic>
      <xdr:nvPicPr>
        <xdr:cNvPr id="9" name="Рисунок 8" descr="AluPro 1 акрил 1 секция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19122438" y="4810125"/>
          <a:ext cx="1348147" cy="2454959"/>
        </a:xfrm>
        <a:prstGeom prst="rect">
          <a:avLst/>
        </a:prstGeom>
      </xdr:spPr>
    </xdr:pic>
    <xdr:clientData/>
  </xdr:twoCellAnchor>
  <xdr:twoCellAnchor editAs="oneCell">
    <xdr:from>
      <xdr:col>41</xdr:col>
      <xdr:colOff>139434</xdr:colOff>
      <xdr:row>22</xdr:row>
      <xdr:rowOff>149357</xdr:rowOff>
    </xdr:from>
    <xdr:to>
      <xdr:col>45</xdr:col>
      <xdr:colOff>152400</xdr:colOff>
      <xdr:row>35</xdr:row>
      <xdr:rowOff>116089</xdr:rowOff>
    </xdr:to>
    <xdr:pic>
      <xdr:nvPicPr>
        <xdr:cNvPr id="10" name="Рисунок 9" descr="AluPro 2 акрил 1 секция.jp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16932009" y="4807082"/>
          <a:ext cx="1413141" cy="2443232"/>
        </a:xfrm>
        <a:prstGeom prst="rect">
          <a:avLst/>
        </a:prstGeom>
      </xdr:spPr>
    </xdr:pic>
    <xdr:clientData/>
  </xdr:twoCellAnchor>
  <xdr:twoCellAnchor editAs="oneCell">
    <xdr:from>
      <xdr:col>46</xdr:col>
      <xdr:colOff>386046</xdr:colOff>
      <xdr:row>38</xdr:row>
      <xdr:rowOff>144879</xdr:rowOff>
    </xdr:from>
    <xdr:to>
      <xdr:col>50</xdr:col>
      <xdr:colOff>171450</xdr:colOff>
      <xdr:row>52</xdr:row>
      <xdr:rowOff>19849</xdr:rowOff>
    </xdr:to>
    <xdr:pic>
      <xdr:nvPicPr>
        <xdr:cNvPr id="11" name="Рисунок 10" descr="AluPro 3 композит 1 секция.jpg"/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18988371" y="8041104"/>
          <a:ext cx="1423704" cy="254197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59</xdr:row>
      <xdr:rowOff>114299</xdr:rowOff>
    </xdr:from>
    <xdr:to>
      <xdr:col>2</xdr:col>
      <xdr:colOff>210061</xdr:colOff>
      <xdr:row>63</xdr:row>
      <xdr:rowOff>171449</xdr:rowOff>
    </xdr:to>
    <xdr:pic>
      <xdr:nvPicPr>
        <xdr:cNvPr id="2" name="Рисунок 1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19075" y="12801599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65</xdr:row>
      <xdr:rowOff>66675</xdr:rowOff>
    </xdr:from>
    <xdr:to>
      <xdr:col>2</xdr:col>
      <xdr:colOff>257175</xdr:colOff>
      <xdr:row>69</xdr:row>
      <xdr:rowOff>132820</xdr:rowOff>
    </xdr:to>
    <xdr:pic>
      <xdr:nvPicPr>
        <xdr:cNvPr id="3" name="Рисунок 2" descr="прочность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38125" y="13735050"/>
          <a:ext cx="838200" cy="837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65</xdr:row>
      <xdr:rowOff>133349</xdr:rowOff>
    </xdr:from>
    <xdr:to>
      <xdr:col>20</xdr:col>
      <xdr:colOff>368113</xdr:colOff>
      <xdr:row>70</xdr:row>
      <xdr:rowOff>114299</xdr:rowOff>
    </xdr:to>
    <xdr:pic>
      <xdr:nvPicPr>
        <xdr:cNvPr id="4" name="Рисунок 3" descr="герметиза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7600950" y="13801724"/>
          <a:ext cx="958663" cy="923925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247651</xdr:colOff>
      <xdr:row>59</xdr:row>
      <xdr:rowOff>57150</xdr:rowOff>
    </xdr:from>
    <xdr:to>
      <xdr:col>20</xdr:col>
      <xdr:colOff>361320</xdr:colOff>
      <xdr:row>63</xdr:row>
      <xdr:rowOff>247650</xdr:rowOff>
    </xdr:to>
    <xdr:pic>
      <xdr:nvPicPr>
        <xdr:cNvPr id="5" name="Рисунок 4" descr="безопасность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20001" y="12744450"/>
          <a:ext cx="932819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123825</xdr:rowOff>
    </xdr:from>
    <xdr:to>
      <xdr:col>4</xdr:col>
      <xdr:colOff>257175</xdr:colOff>
      <xdr:row>9</xdr:row>
      <xdr:rowOff>111242</xdr:rowOff>
    </xdr:to>
    <xdr:pic>
      <xdr:nvPicPr>
        <xdr:cNvPr id="6" name="Рисунок 5" descr="АЛП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04775" y="590550"/>
          <a:ext cx="1790700" cy="151141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</xdr:row>
      <xdr:rowOff>161925</xdr:rowOff>
    </xdr:from>
    <xdr:to>
      <xdr:col>8</xdr:col>
      <xdr:colOff>247650</xdr:colOff>
      <xdr:row>9</xdr:row>
      <xdr:rowOff>142875</xdr:rowOff>
    </xdr:to>
    <xdr:pic>
      <xdr:nvPicPr>
        <xdr:cNvPr id="12" name="Рисунок 11" descr="AluTherm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2019300" y="62865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</xdr:colOff>
      <xdr:row>20</xdr:row>
      <xdr:rowOff>0</xdr:rowOff>
    </xdr:from>
    <xdr:to>
      <xdr:col>45</xdr:col>
      <xdr:colOff>299472</xdr:colOff>
      <xdr:row>34</xdr:row>
      <xdr:rowOff>38100</xdr:rowOff>
    </xdr:to>
    <xdr:pic>
      <xdr:nvPicPr>
        <xdr:cNvPr id="14" name="Рисунок 13" descr="AluTherm 3 акрил 1 секция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17002125" y="4495800"/>
          <a:ext cx="1490097" cy="2705100"/>
        </a:xfrm>
        <a:prstGeom prst="rect">
          <a:avLst/>
        </a:prstGeom>
      </xdr:spPr>
    </xdr:pic>
    <xdr:clientData/>
  </xdr:twoCellAnchor>
  <xdr:twoCellAnchor editAs="oneCell">
    <xdr:from>
      <xdr:col>47</xdr:col>
      <xdr:colOff>133350</xdr:colOff>
      <xdr:row>20</xdr:row>
      <xdr:rowOff>28575</xdr:rowOff>
    </xdr:from>
    <xdr:to>
      <xdr:col>50</xdr:col>
      <xdr:colOff>396003</xdr:colOff>
      <xdr:row>34</xdr:row>
      <xdr:rowOff>57151</xdr:rowOff>
    </xdr:to>
    <xdr:pic>
      <xdr:nvPicPr>
        <xdr:cNvPr id="15" name="Рисунок 14" descr="AluTherm 2 акрил 1 секция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19145250" y="4533900"/>
          <a:ext cx="1491378" cy="2695576"/>
        </a:xfrm>
        <a:prstGeom prst="rect">
          <a:avLst/>
        </a:prstGeom>
      </xdr:spPr>
    </xdr:pic>
    <xdr:clientData/>
  </xdr:twoCellAnchor>
  <xdr:twoCellAnchor editAs="oneCell">
    <xdr:from>
      <xdr:col>42</xdr:col>
      <xdr:colOff>9524</xdr:colOff>
      <xdr:row>36</xdr:row>
      <xdr:rowOff>180975</xdr:rowOff>
    </xdr:from>
    <xdr:to>
      <xdr:col>45</xdr:col>
      <xdr:colOff>202688</xdr:colOff>
      <xdr:row>50</xdr:row>
      <xdr:rowOff>95250</xdr:rowOff>
    </xdr:to>
    <xdr:pic>
      <xdr:nvPicPr>
        <xdr:cNvPr id="16" name="Рисунок 15" descr="AluTherm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16973549" y="7734300"/>
          <a:ext cx="1421889" cy="2581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3</xdr:row>
      <xdr:rowOff>226204</xdr:rowOff>
    </xdr:from>
    <xdr:to>
      <xdr:col>19</xdr:col>
      <xdr:colOff>114300</xdr:colOff>
      <xdr:row>10</xdr:row>
      <xdr:rowOff>38100</xdr:rowOff>
    </xdr:to>
    <xdr:pic>
      <xdr:nvPicPr>
        <xdr:cNvPr id="14" name="Рисунок 13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2436004"/>
          <a:ext cx="7620001" cy="1145396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20</xdr:row>
      <xdr:rowOff>53861</xdr:rowOff>
    </xdr:from>
    <xdr:to>
      <xdr:col>19</xdr:col>
      <xdr:colOff>152400</xdr:colOff>
      <xdr:row>23</xdr:row>
      <xdr:rowOff>57150</xdr:rowOff>
    </xdr:to>
    <xdr:pic>
      <xdr:nvPicPr>
        <xdr:cNvPr id="15" name="Рисунок 14" descr="3 под дерево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6238875" y="5521211"/>
          <a:ext cx="1343025" cy="5747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23</xdr:row>
      <xdr:rowOff>82436</xdr:rowOff>
    </xdr:from>
    <xdr:to>
      <xdr:col>11</xdr:col>
      <xdr:colOff>238125</xdr:colOff>
      <xdr:row>27</xdr:row>
      <xdr:rowOff>168782</xdr:rowOff>
    </xdr:to>
    <xdr:pic>
      <xdr:nvPicPr>
        <xdr:cNvPr id="17" name="Рисунок 16" descr="3 под дерево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3324225" y="6121286"/>
          <a:ext cx="1343025" cy="848346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24</xdr:row>
      <xdr:rowOff>139585</xdr:rowOff>
    </xdr:from>
    <xdr:to>
      <xdr:col>15</xdr:col>
      <xdr:colOff>247651</xdr:colOff>
      <xdr:row>28</xdr:row>
      <xdr:rowOff>207882</xdr:rowOff>
    </xdr:to>
    <xdr:pic>
      <xdr:nvPicPr>
        <xdr:cNvPr id="18" name="Рисунок 17" descr="3 под дерев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43451" y="6368935"/>
          <a:ext cx="1314450" cy="830297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30</xdr:row>
      <xdr:rowOff>25286</xdr:rowOff>
    </xdr:from>
    <xdr:to>
      <xdr:col>7</xdr:col>
      <xdr:colOff>209550</xdr:colOff>
      <xdr:row>34</xdr:row>
      <xdr:rowOff>111632</xdr:rowOff>
    </xdr:to>
    <xdr:pic>
      <xdr:nvPicPr>
        <xdr:cNvPr id="19" name="Рисунок 18" descr="3 под дерево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657350" y="7483361"/>
          <a:ext cx="1343025" cy="848346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428624</xdr:colOff>
      <xdr:row>48</xdr:row>
      <xdr:rowOff>9525</xdr:rowOff>
    </xdr:from>
    <xdr:to>
      <xdr:col>13</xdr:col>
      <xdr:colOff>285749</xdr:colOff>
      <xdr:row>50</xdr:row>
      <xdr:rowOff>102735</xdr:rowOff>
    </xdr:to>
    <xdr:pic>
      <xdr:nvPicPr>
        <xdr:cNvPr id="20" name="Рисунок 19" descr="покраска по RAL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600199" y="10696575"/>
          <a:ext cx="3971925" cy="474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14</xdr:row>
      <xdr:rowOff>38101</xdr:rowOff>
    </xdr:from>
    <xdr:to>
      <xdr:col>7</xdr:col>
      <xdr:colOff>331754</xdr:colOff>
      <xdr:row>28</xdr:row>
      <xdr:rowOff>200025</xdr:rowOff>
    </xdr:to>
    <xdr:pic>
      <xdr:nvPicPr>
        <xdr:cNvPr id="21" name="Рисунок 20" descr="10 стандартных цветов с расшифровкой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1543051" y="4343401"/>
          <a:ext cx="1579528" cy="28479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14</xdr:row>
      <xdr:rowOff>66676</xdr:rowOff>
    </xdr:from>
    <xdr:to>
      <xdr:col>3</xdr:col>
      <xdr:colOff>407953</xdr:colOff>
      <xdr:row>28</xdr:row>
      <xdr:rowOff>228600</xdr:rowOff>
    </xdr:to>
    <xdr:pic>
      <xdr:nvPicPr>
        <xdr:cNvPr id="22" name="Рисунок 21" descr="10 стандартных цветов с расшифровкой.jpg"/>
        <xdr:cNvPicPr>
          <a:picLocks noChangeAspect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57150" y="4371976"/>
          <a:ext cx="1522378" cy="2847974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14</xdr:row>
      <xdr:rowOff>76200</xdr:rowOff>
    </xdr:from>
    <xdr:to>
      <xdr:col>11</xdr:col>
      <xdr:colOff>257175</xdr:colOff>
      <xdr:row>18</xdr:row>
      <xdr:rowOff>127294</xdr:rowOff>
    </xdr:to>
    <xdr:pic>
      <xdr:nvPicPr>
        <xdr:cNvPr id="23" name="Рисунок 22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3286125" y="4381500"/>
          <a:ext cx="1400175" cy="813094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14</xdr:row>
      <xdr:rowOff>66675</xdr:rowOff>
    </xdr:from>
    <xdr:to>
      <xdr:col>15</xdr:col>
      <xdr:colOff>295275</xdr:colOff>
      <xdr:row>18</xdr:row>
      <xdr:rowOff>117769</xdr:rowOff>
    </xdr:to>
    <xdr:pic>
      <xdr:nvPicPr>
        <xdr:cNvPr id="25" name="Рисунок 24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4848225" y="4371975"/>
          <a:ext cx="1400175" cy="81309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14</xdr:row>
      <xdr:rowOff>66675</xdr:rowOff>
    </xdr:from>
    <xdr:to>
      <xdr:col>19</xdr:col>
      <xdr:colOff>190500</xdr:colOff>
      <xdr:row>17</xdr:row>
      <xdr:rowOff>47625</xdr:rowOff>
    </xdr:to>
    <xdr:pic>
      <xdr:nvPicPr>
        <xdr:cNvPr id="26" name="Рисунок 25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9" cstate="screen"/>
        <a:srcRect/>
        <a:stretch>
          <a:fillRect/>
        </a:stretch>
      </xdr:blipFill>
      <xdr:spPr>
        <a:xfrm>
          <a:off x="6362700" y="4371975"/>
          <a:ext cx="1400175" cy="5524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20</xdr:row>
      <xdr:rowOff>95250</xdr:rowOff>
    </xdr:from>
    <xdr:to>
      <xdr:col>11</xdr:col>
      <xdr:colOff>314325</xdr:colOff>
      <xdr:row>23</xdr:row>
      <xdr:rowOff>60619</xdr:rowOff>
    </xdr:to>
    <xdr:pic>
      <xdr:nvPicPr>
        <xdr:cNvPr id="27" name="Рисунок 26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3972"/>
        <a:stretch>
          <a:fillRect/>
        </a:stretch>
      </xdr:blipFill>
      <xdr:spPr>
        <a:xfrm>
          <a:off x="3343275" y="5562600"/>
          <a:ext cx="1400175" cy="536869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20</xdr:row>
      <xdr:rowOff>76199</xdr:rowOff>
    </xdr:from>
    <xdr:to>
      <xdr:col>15</xdr:col>
      <xdr:colOff>339752</xdr:colOff>
      <xdr:row>24</xdr:row>
      <xdr:rowOff>123824</xdr:rowOff>
    </xdr:to>
    <xdr:pic>
      <xdr:nvPicPr>
        <xdr:cNvPr id="28" name="Рисунок 27" descr="3-2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4886325" y="5543549"/>
          <a:ext cx="1406552" cy="8096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59</xdr:row>
      <xdr:rowOff>114299</xdr:rowOff>
    </xdr:from>
    <xdr:to>
      <xdr:col>2</xdr:col>
      <xdr:colOff>210061</xdr:colOff>
      <xdr:row>63</xdr:row>
      <xdr:rowOff>171449</xdr:rowOff>
    </xdr:to>
    <xdr:pic>
      <xdr:nvPicPr>
        <xdr:cNvPr id="2" name="Рисунок 1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19075" y="12992099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65</xdr:row>
      <xdr:rowOff>66675</xdr:rowOff>
    </xdr:from>
    <xdr:to>
      <xdr:col>2</xdr:col>
      <xdr:colOff>257175</xdr:colOff>
      <xdr:row>69</xdr:row>
      <xdr:rowOff>132820</xdr:rowOff>
    </xdr:to>
    <xdr:pic>
      <xdr:nvPicPr>
        <xdr:cNvPr id="3" name="Рисунок 2" descr="прочность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38125" y="13925550"/>
          <a:ext cx="838200" cy="837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65</xdr:row>
      <xdr:rowOff>76199</xdr:rowOff>
    </xdr:from>
    <xdr:to>
      <xdr:col>20</xdr:col>
      <xdr:colOff>368113</xdr:colOff>
      <xdr:row>70</xdr:row>
      <xdr:rowOff>57149</xdr:rowOff>
    </xdr:to>
    <xdr:pic>
      <xdr:nvPicPr>
        <xdr:cNvPr id="4" name="Рисунок 3" descr="герметиза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7600950" y="14639924"/>
          <a:ext cx="958663" cy="923925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247651</xdr:colOff>
      <xdr:row>59</xdr:row>
      <xdr:rowOff>57150</xdr:rowOff>
    </xdr:from>
    <xdr:to>
      <xdr:col>20</xdr:col>
      <xdr:colOff>361320</xdr:colOff>
      <xdr:row>63</xdr:row>
      <xdr:rowOff>247650</xdr:rowOff>
    </xdr:to>
    <xdr:pic>
      <xdr:nvPicPr>
        <xdr:cNvPr id="5" name="Рисунок 4" descr="безопасность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20001" y="12934950"/>
          <a:ext cx="932819" cy="9429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</xdr:row>
      <xdr:rowOff>161925</xdr:rowOff>
    </xdr:from>
    <xdr:to>
      <xdr:col>8</xdr:col>
      <xdr:colOff>247650</xdr:colOff>
      <xdr:row>9</xdr:row>
      <xdr:rowOff>142875</xdr:rowOff>
    </xdr:to>
    <xdr:pic>
      <xdr:nvPicPr>
        <xdr:cNvPr id="7" name="Рисунок 6" descr="AluTherm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2019300" y="62865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</xdr:colOff>
      <xdr:row>20</xdr:row>
      <xdr:rowOff>0</xdr:rowOff>
    </xdr:from>
    <xdr:to>
      <xdr:col>45</xdr:col>
      <xdr:colOff>262744</xdr:colOff>
      <xdr:row>33</xdr:row>
      <xdr:rowOff>161925</xdr:rowOff>
    </xdr:to>
    <xdr:pic>
      <xdr:nvPicPr>
        <xdr:cNvPr id="8" name="Рисунок 7" descr="AluTherm 3 акрил 1 секция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17002125" y="4505325"/>
          <a:ext cx="1453369" cy="2638425"/>
        </a:xfrm>
        <a:prstGeom prst="rect">
          <a:avLst/>
        </a:prstGeom>
      </xdr:spPr>
    </xdr:pic>
    <xdr:clientData/>
  </xdr:twoCellAnchor>
  <xdr:twoCellAnchor editAs="oneCell">
    <xdr:from>
      <xdr:col>47</xdr:col>
      <xdr:colOff>133349</xdr:colOff>
      <xdr:row>20</xdr:row>
      <xdr:rowOff>28575</xdr:rowOff>
    </xdr:from>
    <xdr:to>
      <xdr:col>50</xdr:col>
      <xdr:colOff>353843</xdr:colOff>
      <xdr:row>33</xdr:row>
      <xdr:rowOff>171451</xdr:rowOff>
    </xdr:to>
    <xdr:pic>
      <xdr:nvPicPr>
        <xdr:cNvPr id="9" name="Рисунок 8" descr="AluTherm 2 акрил 1 секция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19145249" y="4543425"/>
          <a:ext cx="1449219" cy="2619376"/>
        </a:xfrm>
        <a:prstGeom prst="rect">
          <a:avLst/>
        </a:prstGeom>
      </xdr:spPr>
    </xdr:pic>
    <xdr:clientData/>
  </xdr:twoCellAnchor>
  <xdr:twoCellAnchor editAs="oneCell">
    <xdr:from>
      <xdr:col>42</xdr:col>
      <xdr:colOff>47624</xdr:colOff>
      <xdr:row>37</xdr:row>
      <xdr:rowOff>19050</xdr:rowOff>
    </xdr:from>
    <xdr:to>
      <xdr:col>45</xdr:col>
      <xdr:colOff>261776</xdr:colOff>
      <xdr:row>50</xdr:row>
      <xdr:rowOff>161925</xdr:rowOff>
    </xdr:to>
    <xdr:pic>
      <xdr:nvPicPr>
        <xdr:cNvPr id="10" name="Рисунок 9" descr="AluTherm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17011649" y="7772400"/>
          <a:ext cx="1442877" cy="2619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133350</xdr:rowOff>
    </xdr:from>
    <xdr:to>
      <xdr:col>5</xdr:col>
      <xdr:colOff>58808</xdr:colOff>
      <xdr:row>10</xdr:row>
      <xdr:rowOff>19050</xdr:rowOff>
    </xdr:to>
    <xdr:pic>
      <xdr:nvPicPr>
        <xdr:cNvPr id="11" name="Рисунок 10" descr="АЛПС.jp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123825" y="600075"/>
          <a:ext cx="1982858" cy="1600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56</xdr:row>
      <xdr:rowOff>114299</xdr:rowOff>
    </xdr:from>
    <xdr:to>
      <xdr:col>2</xdr:col>
      <xdr:colOff>210061</xdr:colOff>
      <xdr:row>60</xdr:row>
      <xdr:rowOff>171449</xdr:rowOff>
    </xdr:to>
    <xdr:pic>
      <xdr:nvPicPr>
        <xdr:cNvPr id="2" name="Рисунок 1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19075" y="13125449"/>
          <a:ext cx="8101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62</xdr:row>
      <xdr:rowOff>66675</xdr:rowOff>
    </xdr:from>
    <xdr:to>
      <xdr:col>2</xdr:col>
      <xdr:colOff>257175</xdr:colOff>
      <xdr:row>66</xdr:row>
      <xdr:rowOff>132820</xdr:rowOff>
    </xdr:to>
    <xdr:pic>
      <xdr:nvPicPr>
        <xdr:cNvPr id="3" name="Рисунок 2" descr="прочность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38125" y="14058900"/>
          <a:ext cx="838200" cy="837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62</xdr:row>
      <xdr:rowOff>47624</xdr:rowOff>
    </xdr:from>
    <xdr:to>
      <xdr:col>20</xdr:col>
      <xdr:colOff>368113</xdr:colOff>
      <xdr:row>67</xdr:row>
      <xdr:rowOff>28574</xdr:rowOff>
    </xdr:to>
    <xdr:pic>
      <xdr:nvPicPr>
        <xdr:cNvPr id="4" name="Рисунок 3" descr="герметиза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7600950" y="12315824"/>
          <a:ext cx="958663" cy="923925"/>
        </a:xfrm>
        <a:prstGeom prst="rect">
          <a:avLst/>
        </a:prstGeom>
      </xdr:spPr>
    </xdr:pic>
    <xdr:clientData/>
  </xdr:twoCellAnchor>
  <xdr:twoCellAnchor editAs="oneCell">
    <xdr:from>
      <xdr:col>18</xdr:col>
      <xdr:colOff>266701</xdr:colOff>
      <xdr:row>56</xdr:row>
      <xdr:rowOff>161925</xdr:rowOff>
    </xdr:from>
    <xdr:to>
      <xdr:col>20</xdr:col>
      <xdr:colOff>380370</xdr:colOff>
      <xdr:row>60</xdr:row>
      <xdr:rowOff>352425</xdr:rowOff>
    </xdr:to>
    <xdr:pic>
      <xdr:nvPicPr>
        <xdr:cNvPr id="5" name="Рисунок 4" descr="безопасность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7639051" y="11077575"/>
          <a:ext cx="932819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123825</xdr:rowOff>
    </xdr:from>
    <xdr:to>
      <xdr:col>4</xdr:col>
      <xdr:colOff>257175</xdr:colOff>
      <xdr:row>10</xdr:row>
      <xdr:rowOff>111242</xdr:rowOff>
    </xdr:to>
    <xdr:pic>
      <xdr:nvPicPr>
        <xdr:cNvPr id="6" name="Рисунок 5" descr="АЛП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04775" y="590550"/>
          <a:ext cx="1790700" cy="1511417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2</xdr:row>
      <xdr:rowOff>114300</xdr:rowOff>
    </xdr:from>
    <xdr:to>
      <xdr:col>7</xdr:col>
      <xdr:colOff>209550</xdr:colOff>
      <xdr:row>10</xdr:row>
      <xdr:rowOff>176625</xdr:rowOff>
    </xdr:to>
    <xdr:pic>
      <xdr:nvPicPr>
        <xdr:cNvPr id="12" name="Рисунок 11" descr="AluLine соединение секций-2.jpg"/>
        <xdr:cNvPicPr>
          <a:picLocks noChangeAspect="1"/>
        </xdr:cNvPicPr>
      </xdr:nvPicPr>
      <xdr:blipFill>
        <a:blip xmlns:r="http://schemas.openxmlformats.org/officeDocument/2006/relationships" r:embed="rId6" cstate="screen"/>
        <a:srcRect l="11735"/>
        <a:stretch>
          <a:fillRect/>
        </a:stretch>
      </xdr:blipFill>
      <xdr:spPr>
        <a:xfrm>
          <a:off x="2009775" y="581025"/>
          <a:ext cx="1400175" cy="1586325"/>
        </a:xfrm>
        <a:prstGeom prst="rect">
          <a:avLst/>
        </a:prstGeom>
      </xdr:spPr>
    </xdr:pic>
    <xdr:clientData/>
  </xdr:twoCellAnchor>
  <xdr:twoCellAnchor editAs="oneCell">
    <xdr:from>
      <xdr:col>28</xdr:col>
      <xdr:colOff>114300</xdr:colOff>
      <xdr:row>21</xdr:row>
      <xdr:rowOff>47625</xdr:rowOff>
    </xdr:from>
    <xdr:to>
      <xdr:col>31</xdr:col>
      <xdr:colOff>276225</xdr:colOff>
      <xdr:row>34</xdr:row>
      <xdr:rowOff>57439</xdr:rowOff>
    </xdr:to>
    <xdr:pic>
      <xdr:nvPicPr>
        <xdr:cNvPr id="13" name="Рисунок 12" descr="AluLine 2 акрил 1 секция.jp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1582400" y="4391025"/>
          <a:ext cx="1390650" cy="2486314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21</xdr:row>
      <xdr:rowOff>85724</xdr:rowOff>
    </xdr:from>
    <xdr:to>
      <xdr:col>38</xdr:col>
      <xdr:colOff>85725</xdr:colOff>
      <xdr:row>34</xdr:row>
      <xdr:rowOff>86941</xdr:rowOff>
    </xdr:to>
    <xdr:pic>
      <xdr:nvPicPr>
        <xdr:cNvPr id="14" name="Рисунок 13" descr="AluLine 22 композит 1 секция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14335125" y="4429124"/>
          <a:ext cx="1314450" cy="24777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123825</xdr:rowOff>
    </xdr:from>
    <xdr:to>
      <xdr:col>4</xdr:col>
      <xdr:colOff>257175</xdr:colOff>
      <xdr:row>10</xdr:row>
      <xdr:rowOff>111242</xdr:rowOff>
    </xdr:to>
    <xdr:pic>
      <xdr:nvPicPr>
        <xdr:cNvPr id="6" name="Рисунок 5" descr="АЛП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04775" y="590550"/>
          <a:ext cx="1790700" cy="1511417"/>
        </a:xfrm>
        <a:prstGeom prst="rect">
          <a:avLst/>
        </a:prstGeom>
      </xdr:spPr>
    </xdr:pic>
    <xdr:clientData/>
  </xdr:twoCellAnchor>
  <xdr:twoCellAnchor editAs="oneCell">
    <xdr:from>
      <xdr:col>47</xdr:col>
      <xdr:colOff>203466</xdr:colOff>
      <xdr:row>22</xdr:row>
      <xdr:rowOff>47625</xdr:rowOff>
    </xdr:from>
    <xdr:to>
      <xdr:col>50</xdr:col>
      <xdr:colOff>357227</xdr:colOff>
      <xdr:row>35</xdr:row>
      <xdr:rowOff>65519</xdr:rowOff>
    </xdr:to>
    <xdr:pic>
      <xdr:nvPicPr>
        <xdr:cNvPr id="3" name="Рисунок 2" descr="AluPro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9215366" y="4429125"/>
          <a:ext cx="1382486" cy="2494394"/>
        </a:xfrm>
        <a:prstGeom prst="rect">
          <a:avLst/>
        </a:prstGeom>
      </xdr:spPr>
    </xdr:pic>
    <xdr:clientData/>
  </xdr:twoCellAnchor>
  <xdr:twoCellAnchor editAs="oneCell">
    <xdr:from>
      <xdr:col>42</xdr:col>
      <xdr:colOff>85725</xdr:colOff>
      <xdr:row>22</xdr:row>
      <xdr:rowOff>38100</xdr:rowOff>
    </xdr:from>
    <xdr:to>
      <xdr:col>45</xdr:col>
      <xdr:colOff>270141</xdr:colOff>
      <xdr:row>35</xdr:row>
      <xdr:rowOff>4832</xdr:rowOff>
    </xdr:to>
    <xdr:pic>
      <xdr:nvPicPr>
        <xdr:cNvPr id="4" name="Рисунок 3" descr="AluPro 2 акрил 1 сек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7049750" y="4419600"/>
          <a:ext cx="1413141" cy="24432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152400</xdr:rowOff>
    </xdr:from>
    <xdr:to>
      <xdr:col>8</xdr:col>
      <xdr:colOff>104775</xdr:colOff>
      <xdr:row>9</xdr:row>
      <xdr:rowOff>58350</xdr:rowOff>
    </xdr:to>
    <xdr:pic>
      <xdr:nvPicPr>
        <xdr:cNvPr id="6" name="Рисунок 5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2114550" y="619125"/>
          <a:ext cx="1266825" cy="1506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</xdr:row>
      <xdr:rowOff>76200</xdr:rowOff>
    </xdr:from>
    <xdr:to>
      <xdr:col>5</xdr:col>
      <xdr:colOff>30233</xdr:colOff>
      <xdr:row>9</xdr:row>
      <xdr:rowOff>76200</xdr:rowOff>
    </xdr:to>
    <xdr:pic>
      <xdr:nvPicPr>
        <xdr:cNvPr id="7" name="Рисунок 6" descr="АЛПС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5250" y="542925"/>
          <a:ext cx="1982858" cy="1600200"/>
        </a:xfrm>
        <a:prstGeom prst="rect">
          <a:avLst/>
        </a:prstGeom>
      </xdr:spPr>
    </xdr:pic>
    <xdr:clientData/>
  </xdr:twoCellAnchor>
  <xdr:twoCellAnchor editAs="oneCell">
    <xdr:from>
      <xdr:col>47</xdr:col>
      <xdr:colOff>323850</xdr:colOff>
      <xdr:row>23</xdr:row>
      <xdr:rowOff>139832</xdr:rowOff>
    </xdr:from>
    <xdr:to>
      <xdr:col>51</xdr:col>
      <xdr:colOff>68036</xdr:colOff>
      <xdr:row>36</xdr:row>
      <xdr:rowOff>157726</xdr:rowOff>
    </xdr:to>
    <xdr:pic>
      <xdr:nvPicPr>
        <xdr:cNvPr id="8" name="Рисунок 7" descr="AluPro 26 композит 1 секция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9335750" y="4988057"/>
          <a:ext cx="1382486" cy="2494394"/>
        </a:xfrm>
        <a:prstGeom prst="rect">
          <a:avLst/>
        </a:prstGeom>
      </xdr:spPr>
    </xdr:pic>
    <xdr:clientData/>
  </xdr:twoCellAnchor>
  <xdr:twoCellAnchor editAs="oneCell">
    <xdr:from>
      <xdr:col>41</xdr:col>
      <xdr:colOff>139434</xdr:colOff>
      <xdr:row>23</xdr:row>
      <xdr:rowOff>149357</xdr:rowOff>
    </xdr:from>
    <xdr:to>
      <xdr:col>45</xdr:col>
      <xdr:colOff>152400</xdr:colOff>
      <xdr:row>36</xdr:row>
      <xdr:rowOff>116089</xdr:rowOff>
    </xdr:to>
    <xdr:pic>
      <xdr:nvPicPr>
        <xdr:cNvPr id="10" name="Рисунок 9" descr="AluPro 2 акрил 1 секция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6932009" y="4997582"/>
          <a:ext cx="1413141" cy="244323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323848</xdr:colOff>
      <xdr:row>1</xdr:row>
      <xdr:rowOff>168478</xdr:rowOff>
    </xdr:from>
    <xdr:to>
      <xdr:col>19</xdr:col>
      <xdr:colOff>161924</xdr:colOff>
      <xdr:row>8</xdr:row>
      <xdr:rowOff>38100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323848" y="406603"/>
          <a:ext cx="7924801" cy="1212647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19</xdr:row>
      <xdr:rowOff>53861</xdr:rowOff>
    </xdr:from>
    <xdr:to>
      <xdr:col>19</xdr:col>
      <xdr:colOff>152400</xdr:colOff>
      <xdr:row>22</xdr:row>
      <xdr:rowOff>57150</xdr:rowOff>
    </xdr:to>
    <xdr:pic>
      <xdr:nvPicPr>
        <xdr:cNvPr id="3" name="Рисунок 2" descr="3 под дерево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6905625" y="3787661"/>
          <a:ext cx="1333500" cy="5747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22</xdr:row>
      <xdr:rowOff>82436</xdr:rowOff>
    </xdr:from>
    <xdr:to>
      <xdr:col>11</xdr:col>
      <xdr:colOff>238125</xdr:colOff>
      <xdr:row>26</xdr:row>
      <xdr:rowOff>168782</xdr:rowOff>
    </xdr:to>
    <xdr:pic>
      <xdr:nvPicPr>
        <xdr:cNvPr id="4" name="Рисунок 3" descr="3 под дерево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3476625" y="4387736"/>
          <a:ext cx="1390650" cy="848346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23</xdr:row>
      <xdr:rowOff>139585</xdr:rowOff>
    </xdr:from>
    <xdr:to>
      <xdr:col>15</xdr:col>
      <xdr:colOff>247651</xdr:colOff>
      <xdr:row>27</xdr:row>
      <xdr:rowOff>188832</xdr:rowOff>
    </xdr:to>
    <xdr:pic>
      <xdr:nvPicPr>
        <xdr:cNvPr id="5" name="Рисунок 4" descr="3 под дерев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4926" y="4635385"/>
          <a:ext cx="1400175" cy="81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29</xdr:row>
      <xdr:rowOff>25286</xdr:rowOff>
    </xdr:from>
    <xdr:to>
      <xdr:col>7</xdr:col>
      <xdr:colOff>85725</xdr:colOff>
      <xdr:row>32</xdr:row>
      <xdr:rowOff>302132</xdr:rowOff>
    </xdr:to>
    <xdr:pic>
      <xdr:nvPicPr>
        <xdr:cNvPr id="6" name="Рисунок 5" descr="3 под дерево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771650" y="5683136"/>
          <a:ext cx="1304925" cy="84834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13</xdr:row>
      <xdr:rowOff>38101</xdr:rowOff>
    </xdr:from>
    <xdr:to>
      <xdr:col>7</xdr:col>
      <xdr:colOff>207929</xdr:colOff>
      <xdr:row>27</xdr:row>
      <xdr:rowOff>171450</xdr:rowOff>
    </xdr:to>
    <xdr:pic>
      <xdr:nvPicPr>
        <xdr:cNvPr id="7" name="Рисунок 6" descr="10 стандартных цветов с расшифровкой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657351" y="2609851"/>
          <a:ext cx="1541428" cy="28193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66676</xdr:rowOff>
    </xdr:from>
    <xdr:to>
      <xdr:col>3</xdr:col>
      <xdr:colOff>407953</xdr:colOff>
      <xdr:row>27</xdr:row>
      <xdr:rowOff>171450</xdr:rowOff>
    </xdr:to>
    <xdr:pic>
      <xdr:nvPicPr>
        <xdr:cNvPr id="8" name="Рисунок 7" descr="10 стандартных цветов с расшифровкой.jpg"/>
        <xdr:cNvPicPr>
          <a:picLocks noChangeAspect="1"/>
        </xdr:cNvPicPr>
      </xdr:nvPicPr>
      <xdr:blipFill>
        <a:blip xmlns:r="http://schemas.openxmlformats.org/officeDocument/2006/relationships" r:embed="rId6" cstate="screen"/>
        <a:srcRect/>
        <a:stretch>
          <a:fillRect/>
        </a:stretch>
      </xdr:blipFill>
      <xdr:spPr>
        <a:xfrm>
          <a:off x="57150" y="2638426"/>
          <a:ext cx="1579528" cy="2790824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13</xdr:row>
      <xdr:rowOff>76200</xdr:rowOff>
    </xdr:from>
    <xdr:to>
      <xdr:col>11</xdr:col>
      <xdr:colOff>257175</xdr:colOff>
      <xdr:row>17</xdr:row>
      <xdr:rowOff>127294</xdr:rowOff>
    </xdr:to>
    <xdr:pic>
      <xdr:nvPicPr>
        <xdr:cNvPr id="9" name="Рисунок 8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3438525" y="2647950"/>
          <a:ext cx="1447800" cy="813094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13</xdr:row>
      <xdr:rowOff>66675</xdr:rowOff>
    </xdr:from>
    <xdr:to>
      <xdr:col>15</xdr:col>
      <xdr:colOff>295275</xdr:colOff>
      <xdr:row>17</xdr:row>
      <xdr:rowOff>117769</xdr:rowOff>
    </xdr:to>
    <xdr:pic>
      <xdr:nvPicPr>
        <xdr:cNvPr id="10" name="Рисунок 9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5076825" y="2638425"/>
          <a:ext cx="1485900" cy="81309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13</xdr:row>
      <xdr:rowOff>66675</xdr:rowOff>
    </xdr:from>
    <xdr:to>
      <xdr:col>19</xdr:col>
      <xdr:colOff>190500</xdr:colOff>
      <xdr:row>16</xdr:row>
      <xdr:rowOff>47625</xdr:rowOff>
    </xdr:to>
    <xdr:pic>
      <xdr:nvPicPr>
        <xdr:cNvPr id="11" name="Рисунок 10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8" cstate="screen"/>
        <a:srcRect/>
        <a:stretch>
          <a:fillRect/>
        </a:stretch>
      </xdr:blipFill>
      <xdr:spPr>
        <a:xfrm>
          <a:off x="6886575" y="2638425"/>
          <a:ext cx="1390650" cy="5524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19</xdr:row>
      <xdr:rowOff>95250</xdr:rowOff>
    </xdr:from>
    <xdr:to>
      <xdr:col>11</xdr:col>
      <xdr:colOff>314325</xdr:colOff>
      <xdr:row>22</xdr:row>
      <xdr:rowOff>60619</xdr:rowOff>
    </xdr:to>
    <xdr:pic>
      <xdr:nvPicPr>
        <xdr:cNvPr id="12" name="Рисунок 11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3972"/>
        <a:stretch>
          <a:fillRect/>
        </a:stretch>
      </xdr:blipFill>
      <xdr:spPr>
        <a:xfrm>
          <a:off x="3495675" y="3829050"/>
          <a:ext cx="1447800" cy="536869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19</xdr:row>
      <xdr:rowOff>76199</xdr:rowOff>
    </xdr:from>
    <xdr:to>
      <xdr:col>15</xdr:col>
      <xdr:colOff>339752</xdr:colOff>
      <xdr:row>23</xdr:row>
      <xdr:rowOff>123824</xdr:rowOff>
    </xdr:to>
    <xdr:pic>
      <xdr:nvPicPr>
        <xdr:cNvPr id="13" name="Рисунок 12" descr="3-2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5114925" y="3809999"/>
          <a:ext cx="1492277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34</xdr:row>
      <xdr:rowOff>1</xdr:rowOff>
    </xdr:from>
    <xdr:to>
      <xdr:col>9</xdr:col>
      <xdr:colOff>57150</xdr:colOff>
      <xdr:row>35</xdr:row>
      <xdr:rowOff>307176</xdr:rowOff>
    </xdr:to>
    <xdr:pic>
      <xdr:nvPicPr>
        <xdr:cNvPr id="14" name="Рисунок 13" descr="покраска по RAL.jpg"/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952499" y="6715126"/>
          <a:ext cx="2914651" cy="621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99391</xdr:colOff>
      <xdr:row>4</xdr:row>
      <xdr:rowOff>41414</xdr:rowOff>
    </xdr:from>
    <xdr:to>
      <xdr:col>18</xdr:col>
      <xdr:colOff>679174</xdr:colOff>
      <xdr:row>8</xdr:row>
      <xdr:rowOff>69605</xdr:rowOff>
    </xdr:to>
    <xdr:pic>
      <xdr:nvPicPr>
        <xdr:cNvPr id="2" name="Рисунок 1" descr="АЛП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47152" y="563218"/>
          <a:ext cx="828261" cy="699083"/>
        </a:xfrm>
        <a:prstGeom prst="rect">
          <a:avLst/>
        </a:prstGeom>
      </xdr:spPr>
    </xdr:pic>
    <xdr:clientData/>
  </xdr:twoCellAnchor>
  <xdr:twoCellAnchor editAs="oneCell">
    <xdr:from>
      <xdr:col>19</xdr:col>
      <xdr:colOff>132522</xdr:colOff>
      <xdr:row>4</xdr:row>
      <xdr:rowOff>49696</xdr:rowOff>
    </xdr:from>
    <xdr:to>
      <xdr:col>20</xdr:col>
      <xdr:colOff>651085</xdr:colOff>
      <xdr:row>8</xdr:row>
      <xdr:rowOff>57977</xdr:rowOff>
    </xdr:to>
    <xdr:pic>
      <xdr:nvPicPr>
        <xdr:cNvPr id="3" name="Рисунок 2" descr="АЛПС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582479" y="571500"/>
          <a:ext cx="841584" cy="679173"/>
        </a:xfrm>
        <a:prstGeom prst="rect">
          <a:avLst/>
        </a:prstGeom>
      </xdr:spPr>
    </xdr:pic>
    <xdr:clientData/>
  </xdr:twoCellAnchor>
  <xdr:twoCellAnchor editAs="oneCell">
    <xdr:from>
      <xdr:col>20</xdr:col>
      <xdr:colOff>877955</xdr:colOff>
      <xdr:row>4</xdr:row>
      <xdr:rowOff>49696</xdr:rowOff>
    </xdr:from>
    <xdr:to>
      <xdr:col>20</xdr:col>
      <xdr:colOff>1673086</xdr:colOff>
      <xdr:row>8</xdr:row>
      <xdr:rowOff>71809</xdr:rowOff>
    </xdr:to>
    <xdr:pic>
      <xdr:nvPicPr>
        <xdr:cNvPr id="4" name="Рисунок 3" descr="ПО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6650933" y="571500"/>
          <a:ext cx="795131" cy="693005"/>
        </a:xfrm>
        <a:prstGeom prst="rect">
          <a:avLst/>
        </a:prstGeom>
      </xdr:spPr>
    </xdr:pic>
    <xdr:clientData/>
  </xdr:twoCellAnchor>
  <xdr:twoCellAnchor editAs="oneCell">
    <xdr:from>
      <xdr:col>20</xdr:col>
      <xdr:colOff>1960908</xdr:colOff>
      <xdr:row>4</xdr:row>
      <xdr:rowOff>49695</xdr:rowOff>
    </xdr:from>
    <xdr:to>
      <xdr:col>20</xdr:col>
      <xdr:colOff>2557256</xdr:colOff>
      <xdr:row>8</xdr:row>
      <xdr:rowOff>87812</xdr:rowOff>
    </xdr:to>
    <xdr:pic>
      <xdr:nvPicPr>
        <xdr:cNvPr id="5" name="Рисунок 4" descr="AluPro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7723533" y="611670"/>
          <a:ext cx="596348" cy="714392"/>
        </a:xfrm>
        <a:prstGeom prst="rect">
          <a:avLst/>
        </a:prstGeom>
      </xdr:spPr>
    </xdr:pic>
    <xdr:clientData/>
  </xdr:twoCellAnchor>
  <xdr:twoCellAnchor editAs="oneCell">
    <xdr:from>
      <xdr:col>20</xdr:col>
      <xdr:colOff>2973043</xdr:colOff>
      <xdr:row>4</xdr:row>
      <xdr:rowOff>40171</xdr:rowOff>
    </xdr:from>
    <xdr:to>
      <xdr:col>20</xdr:col>
      <xdr:colOff>3685347</xdr:colOff>
      <xdr:row>8</xdr:row>
      <xdr:rowOff>81583</xdr:rowOff>
    </xdr:to>
    <xdr:pic>
      <xdr:nvPicPr>
        <xdr:cNvPr id="6" name="Рисунок 5" descr="AluTherm соединение секций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8735668" y="602146"/>
          <a:ext cx="712304" cy="717687"/>
        </a:xfrm>
        <a:prstGeom prst="rect">
          <a:avLst/>
        </a:prstGeom>
      </xdr:spPr>
    </xdr:pic>
    <xdr:clientData/>
  </xdr:twoCellAnchor>
  <xdr:twoCellAnchor editAs="oneCell">
    <xdr:from>
      <xdr:col>20</xdr:col>
      <xdr:colOff>4060551</xdr:colOff>
      <xdr:row>4</xdr:row>
      <xdr:rowOff>41414</xdr:rowOff>
    </xdr:from>
    <xdr:to>
      <xdr:col>21</xdr:col>
      <xdr:colOff>465898</xdr:colOff>
      <xdr:row>8</xdr:row>
      <xdr:rowOff>93071</xdr:rowOff>
    </xdr:to>
    <xdr:pic>
      <xdr:nvPicPr>
        <xdr:cNvPr id="7" name="Рисунок 6" descr="AluLine соединение секций-2.jpg"/>
        <xdr:cNvPicPr>
          <a:picLocks noChangeAspect="1"/>
        </xdr:cNvPicPr>
      </xdr:nvPicPr>
      <xdr:blipFill>
        <a:blip xmlns:r="http://schemas.openxmlformats.org/officeDocument/2006/relationships" r:embed="rId6" cstate="screen"/>
        <a:srcRect l="11735"/>
        <a:stretch>
          <a:fillRect/>
        </a:stretch>
      </xdr:blipFill>
      <xdr:spPr>
        <a:xfrm>
          <a:off x="9823176" y="603389"/>
          <a:ext cx="634447" cy="727932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4</xdr:row>
      <xdr:rowOff>77794</xdr:rowOff>
    </xdr:from>
    <xdr:to>
      <xdr:col>16</xdr:col>
      <xdr:colOff>115956</xdr:colOff>
      <xdr:row>8</xdr:row>
      <xdr:rowOff>51809</xdr:rowOff>
    </xdr:to>
    <xdr:pic>
      <xdr:nvPicPr>
        <xdr:cNvPr id="8" name="Рисунок 7" descr="все с-панели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24848" y="599598"/>
          <a:ext cx="4290391" cy="644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5</xdr:row>
      <xdr:rowOff>43325</xdr:rowOff>
    </xdr:from>
    <xdr:to>
      <xdr:col>11</xdr:col>
      <xdr:colOff>228601</xdr:colOff>
      <xdr:row>14</xdr:row>
      <xdr:rowOff>95251</xdr:rowOff>
    </xdr:to>
    <xdr:pic>
      <xdr:nvPicPr>
        <xdr:cNvPr id="2" name="Рисунок 1" descr="standard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4095751" y="1072025"/>
          <a:ext cx="1828800" cy="1766426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11</xdr:col>
      <xdr:colOff>314326</xdr:colOff>
      <xdr:row>5</xdr:row>
      <xdr:rowOff>19050</xdr:rowOff>
    </xdr:from>
    <xdr:to>
      <xdr:col>16</xdr:col>
      <xdr:colOff>302353</xdr:colOff>
      <xdr:row>14</xdr:row>
      <xdr:rowOff>66675</xdr:rowOff>
    </xdr:to>
    <xdr:pic>
      <xdr:nvPicPr>
        <xdr:cNvPr id="5" name="Рисунок 4" descr="схема монтажа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010276" y="1047750"/>
          <a:ext cx="2035902" cy="176212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247649</xdr:colOff>
      <xdr:row>21</xdr:row>
      <xdr:rowOff>19050</xdr:rowOff>
    </xdr:from>
    <xdr:to>
      <xdr:col>3</xdr:col>
      <xdr:colOff>180974</xdr:colOff>
      <xdr:row>31</xdr:row>
      <xdr:rowOff>7184</xdr:rowOff>
    </xdr:to>
    <xdr:pic>
      <xdr:nvPicPr>
        <xdr:cNvPr id="6" name="Рисунок 5" descr="схема монтажа стандартный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247649" y="3714750"/>
          <a:ext cx="1914525" cy="1893134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66675</xdr:colOff>
      <xdr:row>20</xdr:row>
      <xdr:rowOff>152400</xdr:rowOff>
    </xdr:from>
    <xdr:to>
      <xdr:col>9</xdr:col>
      <xdr:colOff>271947</xdr:colOff>
      <xdr:row>30</xdr:row>
      <xdr:rowOff>142875</xdr:rowOff>
    </xdr:to>
    <xdr:pic>
      <xdr:nvPicPr>
        <xdr:cNvPr id="7" name="Рисунок 6" descr="схема монтажа низкий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3076575" y="4305300"/>
          <a:ext cx="2072172" cy="189547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28576</xdr:colOff>
      <xdr:row>21</xdr:row>
      <xdr:rowOff>2118</xdr:rowOff>
    </xdr:from>
    <xdr:to>
      <xdr:col>15</xdr:col>
      <xdr:colOff>304800</xdr:colOff>
      <xdr:row>31</xdr:row>
      <xdr:rowOff>19049</xdr:rowOff>
    </xdr:to>
    <xdr:pic>
      <xdr:nvPicPr>
        <xdr:cNvPr id="8" name="Рисунок 7" descr="схема монтажа высокий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5724526" y="4345518"/>
          <a:ext cx="1914524" cy="192193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6</xdr:row>
      <xdr:rowOff>9525</xdr:rowOff>
    </xdr:from>
    <xdr:to>
      <xdr:col>4</xdr:col>
      <xdr:colOff>219076</xdr:colOff>
      <xdr:row>11</xdr:row>
      <xdr:rowOff>91472</xdr:rowOff>
    </xdr:to>
    <xdr:pic>
      <xdr:nvPicPr>
        <xdr:cNvPr id="2" name="Picture 2" descr="\\sdc04\Департамент Маркетинга\Отдел Маркетинга\Buloychik\Новый продукт\Встроенный монтаж (проем без боковых перемычек)\Безымянный-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 bwMode="auto">
        <a:xfrm>
          <a:off x="314326" y="1104900"/>
          <a:ext cx="1543050" cy="1034447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10</xdr:col>
      <xdr:colOff>142875</xdr:colOff>
      <xdr:row>11</xdr:row>
      <xdr:rowOff>64448</xdr:rowOff>
    </xdr:to>
    <xdr:pic>
      <xdr:nvPicPr>
        <xdr:cNvPr id="3" name="Picture 3" descr="Безымянный-1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 bwMode="auto">
        <a:xfrm>
          <a:off x="2476500" y="1095375"/>
          <a:ext cx="1762125" cy="1016948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</xdr:pic>
    <xdr:clientData/>
  </xdr:twoCellAnchor>
  <xdr:twoCellAnchor editAs="oneCell">
    <xdr:from>
      <xdr:col>11</xdr:col>
      <xdr:colOff>200025</xdr:colOff>
      <xdr:row>5</xdr:row>
      <xdr:rowOff>180976</xdr:rowOff>
    </xdr:from>
    <xdr:to>
      <xdr:col>15</xdr:col>
      <xdr:colOff>306206</xdr:colOff>
      <xdr:row>11</xdr:row>
      <xdr:rowOff>123826</xdr:rowOff>
    </xdr:to>
    <xdr:pic>
      <xdr:nvPicPr>
        <xdr:cNvPr id="4" name="Picture 4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 bwMode="auto">
        <a:xfrm>
          <a:off x="4705350" y="1085851"/>
          <a:ext cx="1744481" cy="1085850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41</xdr:row>
      <xdr:rowOff>9525</xdr:rowOff>
    </xdr:from>
    <xdr:to>
      <xdr:col>2</xdr:col>
      <xdr:colOff>333376</xdr:colOff>
      <xdr:row>48</xdr:row>
      <xdr:rowOff>144248</xdr:rowOff>
    </xdr:to>
    <xdr:pic>
      <xdr:nvPicPr>
        <xdr:cNvPr id="6" name="Рисунок 5" descr="встр. монтаж за проемом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47626" y="8696325"/>
          <a:ext cx="1104900" cy="1468223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41</xdr:row>
      <xdr:rowOff>19050</xdr:rowOff>
    </xdr:from>
    <xdr:to>
      <xdr:col>6</xdr:col>
      <xdr:colOff>171450</xdr:colOff>
      <xdr:row>48</xdr:row>
      <xdr:rowOff>93075</xdr:rowOff>
    </xdr:to>
    <xdr:pic>
      <xdr:nvPicPr>
        <xdr:cNvPr id="7" name="Рисунок 6" descr="встр. монтаж в проеме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333500" y="8705850"/>
          <a:ext cx="1295400" cy="140752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361951</xdr:colOff>
      <xdr:row>41</xdr:row>
      <xdr:rowOff>38100</xdr:rowOff>
    </xdr:from>
    <xdr:to>
      <xdr:col>9</xdr:col>
      <xdr:colOff>352426</xdr:colOff>
      <xdr:row>48</xdr:row>
      <xdr:rowOff>126197</xdr:rowOff>
    </xdr:to>
    <xdr:pic>
      <xdr:nvPicPr>
        <xdr:cNvPr id="8" name="Рисунок 7" descr="встр. монтаж перед проемом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2819401" y="8724900"/>
          <a:ext cx="1219200" cy="1421597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85724</xdr:colOff>
      <xdr:row>41</xdr:row>
      <xdr:rowOff>19050</xdr:rowOff>
    </xdr:from>
    <xdr:to>
      <xdr:col>16</xdr:col>
      <xdr:colOff>304799</xdr:colOff>
      <xdr:row>48</xdr:row>
      <xdr:rowOff>140161</xdr:rowOff>
    </xdr:to>
    <xdr:pic>
      <xdr:nvPicPr>
        <xdr:cNvPr id="9" name="Рисунок 8" descr="верх. наличник перед проемом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5819774" y="8705850"/>
          <a:ext cx="1038225" cy="1454611"/>
        </a:xfrm>
        <a:prstGeom prst="rect">
          <a:avLst/>
        </a:prstGeom>
      </xdr:spPr>
    </xdr:pic>
    <xdr:clientData/>
  </xdr:twoCellAnchor>
  <xdr:twoCellAnchor editAs="oneCell">
    <xdr:from>
      <xdr:col>10</xdr:col>
      <xdr:colOff>342899</xdr:colOff>
      <xdr:row>41</xdr:row>
      <xdr:rowOff>28574</xdr:rowOff>
    </xdr:from>
    <xdr:to>
      <xdr:col>13</xdr:col>
      <xdr:colOff>95249</xdr:colOff>
      <xdr:row>48</xdr:row>
      <xdr:rowOff>166687</xdr:rowOff>
    </xdr:to>
    <xdr:pic>
      <xdr:nvPicPr>
        <xdr:cNvPr id="10" name="Рисунок 9" descr="верх. наличник в проеме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4438649" y="8715374"/>
          <a:ext cx="981075" cy="147161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123823</xdr:colOff>
      <xdr:row>50</xdr:row>
      <xdr:rowOff>47624</xdr:rowOff>
    </xdr:from>
    <xdr:to>
      <xdr:col>6</xdr:col>
      <xdr:colOff>323849</xdr:colOff>
      <xdr:row>55</xdr:row>
      <xdr:rowOff>50800</xdr:rowOff>
    </xdr:to>
    <xdr:pic>
      <xdr:nvPicPr>
        <xdr:cNvPr id="11" name="Рисунок 10" descr="комбинированный монтаж.jpg"/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533398" y="10325099"/>
          <a:ext cx="2247901" cy="149860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33</xdr:row>
      <xdr:rowOff>57150</xdr:rowOff>
    </xdr:from>
    <xdr:to>
      <xdr:col>13</xdr:col>
      <xdr:colOff>104013</xdr:colOff>
      <xdr:row>37</xdr:row>
      <xdr:rowOff>55626</xdr:rowOff>
    </xdr:to>
    <xdr:pic>
      <xdr:nvPicPr>
        <xdr:cNvPr id="12" name="Рисунок 11" descr="цвета декоративных наличников.jpg"/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1828800" y="7086600"/>
          <a:ext cx="3599688" cy="722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8949</xdr:rowOff>
    </xdr:from>
    <xdr:to>
      <xdr:col>19</xdr:col>
      <xdr:colOff>238126</xdr:colOff>
      <xdr:row>7</xdr:row>
      <xdr:rowOff>21444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52401" y="485199"/>
          <a:ext cx="6419850" cy="9649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94</xdr:row>
      <xdr:rowOff>47624</xdr:rowOff>
    </xdr:from>
    <xdr:to>
      <xdr:col>2</xdr:col>
      <xdr:colOff>273561</xdr:colOff>
      <xdr:row>98</xdr:row>
      <xdr:rowOff>85724</xdr:rowOff>
    </xdr:to>
    <xdr:pic>
      <xdr:nvPicPr>
        <xdr:cNvPr id="9" name="Рисунок 8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123825" y="16849724"/>
          <a:ext cx="81648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99</xdr:row>
      <xdr:rowOff>142875</xdr:rowOff>
    </xdr:from>
    <xdr:to>
      <xdr:col>2</xdr:col>
      <xdr:colOff>283087</xdr:colOff>
      <xdr:row>103</xdr:row>
      <xdr:rowOff>95250</xdr:rowOff>
    </xdr:to>
    <xdr:pic>
      <xdr:nvPicPr>
        <xdr:cNvPr id="10" name="Рисунок 9" descr="прочность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33350" y="17907000"/>
          <a:ext cx="81648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105</xdr:row>
      <xdr:rowOff>114300</xdr:rowOff>
    </xdr:from>
    <xdr:to>
      <xdr:col>2</xdr:col>
      <xdr:colOff>285750</xdr:colOff>
      <xdr:row>109</xdr:row>
      <xdr:rowOff>91009</xdr:rowOff>
    </xdr:to>
    <xdr:pic>
      <xdr:nvPicPr>
        <xdr:cNvPr id="11" name="Рисунок 10" descr="замкнутый контур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14300" y="19192875"/>
          <a:ext cx="838200" cy="83395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94</xdr:row>
      <xdr:rowOff>19050</xdr:rowOff>
    </xdr:from>
    <xdr:to>
      <xdr:col>22</xdr:col>
      <xdr:colOff>295275</xdr:colOff>
      <xdr:row>98</xdr:row>
      <xdr:rowOff>160378</xdr:rowOff>
    </xdr:to>
    <xdr:pic>
      <xdr:nvPicPr>
        <xdr:cNvPr id="12" name="Рисунок 11" descr="стойкость к коррозии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715125" y="16821150"/>
          <a:ext cx="914400" cy="912853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100</xdr:row>
      <xdr:rowOff>9525</xdr:rowOff>
    </xdr:from>
    <xdr:to>
      <xdr:col>22</xdr:col>
      <xdr:colOff>323850</xdr:colOff>
      <xdr:row>104</xdr:row>
      <xdr:rowOff>41083</xdr:rowOff>
    </xdr:to>
    <xdr:pic>
      <xdr:nvPicPr>
        <xdr:cNvPr id="13" name="Рисунок 12" descr="герметизация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686550" y="17964150"/>
          <a:ext cx="971550" cy="965008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285751</xdr:colOff>
      <xdr:row>105</xdr:row>
      <xdr:rowOff>66675</xdr:rowOff>
    </xdr:from>
    <xdr:to>
      <xdr:col>23</xdr:col>
      <xdr:colOff>1</xdr:colOff>
      <xdr:row>110</xdr:row>
      <xdr:rowOff>68454</xdr:rowOff>
    </xdr:to>
    <xdr:pic>
      <xdr:nvPicPr>
        <xdr:cNvPr id="14" name="Рисунок 13" descr="безопасность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6619876" y="19145250"/>
          <a:ext cx="1047750" cy="1049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8949</xdr:rowOff>
    </xdr:from>
    <xdr:to>
      <xdr:col>19</xdr:col>
      <xdr:colOff>238126</xdr:colOff>
      <xdr:row>7</xdr:row>
      <xdr:rowOff>21444</xdr:rowOff>
    </xdr:to>
    <xdr:pic>
      <xdr:nvPicPr>
        <xdr:cNvPr id="5" name="Рисунок 4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52401" y="475674"/>
          <a:ext cx="6419850" cy="9649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63</xdr:row>
      <xdr:rowOff>47624</xdr:rowOff>
    </xdr:from>
    <xdr:to>
      <xdr:col>2</xdr:col>
      <xdr:colOff>273561</xdr:colOff>
      <xdr:row>67</xdr:row>
      <xdr:rowOff>85724</xdr:rowOff>
    </xdr:to>
    <xdr:pic>
      <xdr:nvPicPr>
        <xdr:cNvPr id="6" name="Рисунок 5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123825" y="15916274"/>
          <a:ext cx="81648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68</xdr:row>
      <xdr:rowOff>142875</xdr:rowOff>
    </xdr:from>
    <xdr:to>
      <xdr:col>2</xdr:col>
      <xdr:colOff>283087</xdr:colOff>
      <xdr:row>72</xdr:row>
      <xdr:rowOff>95250</xdr:rowOff>
    </xdr:to>
    <xdr:pic>
      <xdr:nvPicPr>
        <xdr:cNvPr id="4" name="Рисунок 3" descr="прочность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33350" y="16973550"/>
          <a:ext cx="81648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74</xdr:row>
      <xdr:rowOff>114300</xdr:rowOff>
    </xdr:from>
    <xdr:to>
      <xdr:col>2</xdr:col>
      <xdr:colOff>285750</xdr:colOff>
      <xdr:row>78</xdr:row>
      <xdr:rowOff>176734</xdr:rowOff>
    </xdr:to>
    <xdr:pic>
      <xdr:nvPicPr>
        <xdr:cNvPr id="7" name="Рисунок 6" descr="замкнутый контур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14300" y="18268950"/>
          <a:ext cx="838200" cy="83395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63</xdr:row>
      <xdr:rowOff>19050</xdr:rowOff>
    </xdr:from>
    <xdr:to>
      <xdr:col>22</xdr:col>
      <xdr:colOff>295275</xdr:colOff>
      <xdr:row>67</xdr:row>
      <xdr:rowOff>160378</xdr:rowOff>
    </xdr:to>
    <xdr:pic>
      <xdr:nvPicPr>
        <xdr:cNvPr id="8" name="Рисунок 7" descr="стойкость к коррозии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715125" y="15887700"/>
          <a:ext cx="914400" cy="912853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69</xdr:row>
      <xdr:rowOff>9525</xdr:rowOff>
    </xdr:from>
    <xdr:to>
      <xdr:col>22</xdr:col>
      <xdr:colOff>323850</xdr:colOff>
      <xdr:row>73</xdr:row>
      <xdr:rowOff>41083</xdr:rowOff>
    </xdr:to>
    <xdr:pic>
      <xdr:nvPicPr>
        <xdr:cNvPr id="9" name="Рисунок 8" descr="герметизация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686550" y="17030700"/>
          <a:ext cx="971550" cy="965008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285751</xdr:colOff>
      <xdr:row>74</xdr:row>
      <xdr:rowOff>66675</xdr:rowOff>
    </xdr:from>
    <xdr:to>
      <xdr:col>23</xdr:col>
      <xdr:colOff>1</xdr:colOff>
      <xdr:row>79</xdr:row>
      <xdr:rowOff>154179</xdr:rowOff>
    </xdr:to>
    <xdr:pic>
      <xdr:nvPicPr>
        <xdr:cNvPr id="10" name="Рисунок 9" descr="безопасность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6619876" y="19002375"/>
          <a:ext cx="1047750" cy="1049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8949</xdr:rowOff>
    </xdr:from>
    <xdr:to>
      <xdr:col>19</xdr:col>
      <xdr:colOff>238126</xdr:colOff>
      <xdr:row>7</xdr:row>
      <xdr:rowOff>21444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52401" y="475674"/>
          <a:ext cx="6419850" cy="9649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89</xdr:row>
      <xdr:rowOff>47624</xdr:rowOff>
    </xdr:from>
    <xdr:to>
      <xdr:col>2</xdr:col>
      <xdr:colOff>273561</xdr:colOff>
      <xdr:row>93</xdr:row>
      <xdr:rowOff>85724</xdr:rowOff>
    </xdr:to>
    <xdr:pic>
      <xdr:nvPicPr>
        <xdr:cNvPr id="3" name="Рисунок 2" descr="теплоизоляция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123825" y="16706849"/>
          <a:ext cx="81648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94</xdr:row>
      <xdr:rowOff>142875</xdr:rowOff>
    </xdr:from>
    <xdr:to>
      <xdr:col>2</xdr:col>
      <xdr:colOff>283087</xdr:colOff>
      <xdr:row>98</xdr:row>
      <xdr:rowOff>95250</xdr:rowOff>
    </xdr:to>
    <xdr:pic>
      <xdr:nvPicPr>
        <xdr:cNvPr id="4" name="Рисунок 3" descr="прочность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33350" y="17764125"/>
          <a:ext cx="81648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100</xdr:row>
      <xdr:rowOff>114300</xdr:rowOff>
    </xdr:from>
    <xdr:to>
      <xdr:col>2</xdr:col>
      <xdr:colOff>285750</xdr:colOff>
      <xdr:row>104</xdr:row>
      <xdr:rowOff>176734</xdr:rowOff>
    </xdr:to>
    <xdr:pic>
      <xdr:nvPicPr>
        <xdr:cNvPr id="5" name="Рисунок 4" descr="замкнутый контур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14300" y="19050000"/>
          <a:ext cx="838200" cy="83395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89</xdr:row>
      <xdr:rowOff>19050</xdr:rowOff>
    </xdr:from>
    <xdr:to>
      <xdr:col>22</xdr:col>
      <xdr:colOff>295275</xdr:colOff>
      <xdr:row>93</xdr:row>
      <xdr:rowOff>160378</xdr:rowOff>
    </xdr:to>
    <xdr:pic>
      <xdr:nvPicPr>
        <xdr:cNvPr id="6" name="Рисунок 5" descr="стойкость к коррозии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715125" y="16678275"/>
          <a:ext cx="914400" cy="912853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95</xdr:row>
      <xdr:rowOff>9525</xdr:rowOff>
    </xdr:from>
    <xdr:to>
      <xdr:col>22</xdr:col>
      <xdr:colOff>323850</xdr:colOff>
      <xdr:row>99</xdr:row>
      <xdr:rowOff>41083</xdr:rowOff>
    </xdr:to>
    <xdr:pic>
      <xdr:nvPicPr>
        <xdr:cNvPr id="7" name="Рисунок 6" descr="герметизация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686550" y="17821275"/>
          <a:ext cx="971550" cy="965008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285751</xdr:colOff>
      <xdr:row>100</xdr:row>
      <xdr:rowOff>66675</xdr:rowOff>
    </xdr:from>
    <xdr:to>
      <xdr:col>23</xdr:col>
      <xdr:colOff>1</xdr:colOff>
      <xdr:row>105</xdr:row>
      <xdr:rowOff>154179</xdr:rowOff>
    </xdr:to>
    <xdr:pic>
      <xdr:nvPicPr>
        <xdr:cNvPr id="8" name="Рисунок 7" descr="безопасность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6619876" y="19002375"/>
          <a:ext cx="1047750" cy="1049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8949</xdr:rowOff>
    </xdr:from>
    <xdr:to>
      <xdr:col>19</xdr:col>
      <xdr:colOff>238126</xdr:colOff>
      <xdr:row>7</xdr:row>
      <xdr:rowOff>21444</xdr:rowOff>
    </xdr:to>
    <xdr:pic>
      <xdr:nvPicPr>
        <xdr:cNvPr id="2" name="Рисунок 1" descr="все с-пане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52401" y="475674"/>
          <a:ext cx="6419850" cy="96499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92</xdr:row>
      <xdr:rowOff>9525</xdr:rowOff>
    </xdr:from>
    <xdr:to>
      <xdr:col>2</xdr:col>
      <xdr:colOff>249556</xdr:colOff>
      <xdr:row>97</xdr:row>
      <xdr:rowOff>0</xdr:rowOff>
    </xdr:to>
    <xdr:pic>
      <xdr:nvPicPr>
        <xdr:cNvPr id="7" name="Рисунок 6" descr="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925" y="16773525"/>
          <a:ext cx="754381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99</xdr:row>
      <xdr:rowOff>47625</xdr:rowOff>
    </xdr:from>
    <xdr:to>
      <xdr:col>2</xdr:col>
      <xdr:colOff>257175</xdr:colOff>
      <xdr:row>102</xdr:row>
      <xdr:rowOff>95250</xdr:rowOff>
    </xdr:to>
    <xdr:pic>
      <xdr:nvPicPr>
        <xdr:cNvPr id="9" name="Рисунок 8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350" y="179546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323850</xdr:colOff>
      <xdr:row>92</xdr:row>
      <xdr:rowOff>38100</xdr:rowOff>
    </xdr:from>
    <xdr:to>
      <xdr:col>22</xdr:col>
      <xdr:colOff>133350</xdr:colOff>
      <xdr:row>97</xdr:row>
      <xdr:rowOff>81562</xdr:rowOff>
    </xdr:to>
    <xdr:pic>
      <xdr:nvPicPr>
        <xdr:cNvPr id="10" name="Рисунок 9" descr="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57975" y="16802100"/>
          <a:ext cx="809625" cy="805462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99</xdr:row>
      <xdr:rowOff>66675</xdr:rowOff>
    </xdr:from>
    <xdr:to>
      <xdr:col>22</xdr:col>
      <xdr:colOff>200025</xdr:colOff>
      <xdr:row>102</xdr:row>
      <xdr:rowOff>146009</xdr:rowOff>
    </xdr:to>
    <xdr:pic>
      <xdr:nvPicPr>
        <xdr:cNvPr id="11" name="Рисунок 10" descr="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05600" y="17973675"/>
          <a:ext cx="828675" cy="822284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103</xdr:row>
      <xdr:rowOff>180975</xdr:rowOff>
    </xdr:from>
    <xdr:to>
      <xdr:col>22</xdr:col>
      <xdr:colOff>228600</xdr:colOff>
      <xdr:row>108</xdr:row>
      <xdr:rowOff>109329</xdr:rowOff>
    </xdr:to>
    <xdr:pic>
      <xdr:nvPicPr>
        <xdr:cNvPr id="12" name="Рисунок 11" descr="5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77025" y="19021425"/>
          <a:ext cx="885825" cy="89037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104</xdr:row>
      <xdr:rowOff>95250</xdr:rowOff>
    </xdr:from>
    <xdr:to>
      <xdr:col>2</xdr:col>
      <xdr:colOff>219076</xdr:colOff>
      <xdr:row>108</xdr:row>
      <xdr:rowOff>93561</xdr:rowOff>
    </xdr:to>
    <xdr:pic>
      <xdr:nvPicPr>
        <xdr:cNvPr id="13" name="Рисунок 12" descr="6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826" y="19126200"/>
          <a:ext cx="762000" cy="7698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28574</xdr:rowOff>
    </xdr:from>
    <xdr:to>
      <xdr:col>8</xdr:col>
      <xdr:colOff>228600</xdr:colOff>
      <xdr:row>11</xdr:row>
      <xdr:rowOff>100444</xdr:rowOff>
    </xdr:to>
    <xdr:pic>
      <xdr:nvPicPr>
        <xdr:cNvPr id="2" name="Рисунок 1" descr="3 стандартных цвета.jpg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r="48898"/>
        <a:stretch>
          <a:fillRect/>
        </a:stretch>
      </xdr:blipFill>
      <xdr:spPr>
        <a:xfrm>
          <a:off x="3657600" y="1038224"/>
          <a:ext cx="876300" cy="995795"/>
        </a:xfrm>
        <a:prstGeom prst="rect">
          <a:avLst/>
        </a:prstGeom>
      </xdr:spPr>
    </xdr:pic>
    <xdr:clientData/>
  </xdr:twoCellAnchor>
  <xdr:twoCellAnchor editAs="oneCell">
    <xdr:from>
      <xdr:col>13</xdr:col>
      <xdr:colOff>752475</xdr:colOff>
      <xdr:row>5</xdr:row>
      <xdr:rowOff>133350</xdr:rowOff>
    </xdr:from>
    <xdr:to>
      <xdr:col>15</xdr:col>
      <xdr:colOff>277987</xdr:colOff>
      <xdr:row>9</xdr:row>
      <xdr:rowOff>114300</xdr:rowOff>
    </xdr:to>
    <xdr:pic>
      <xdr:nvPicPr>
        <xdr:cNvPr id="3" name="Рисунок 2" descr="3 под дерево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r="43972"/>
        <a:stretch>
          <a:fillRect/>
        </a:stretch>
      </xdr:blipFill>
      <xdr:spPr>
        <a:xfrm>
          <a:off x="7934325" y="952500"/>
          <a:ext cx="935212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</xdr:row>
      <xdr:rowOff>82069</xdr:rowOff>
    </xdr:from>
    <xdr:to>
      <xdr:col>2</xdr:col>
      <xdr:colOff>380999</xdr:colOff>
      <xdr:row>13</xdr:row>
      <xdr:rowOff>116967</xdr:rowOff>
    </xdr:to>
    <xdr:pic>
      <xdr:nvPicPr>
        <xdr:cNvPr id="5" name="Рисунок 4" descr="S Ral9016_бок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9525" y="901219"/>
          <a:ext cx="990599" cy="150174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</xdr:row>
      <xdr:rowOff>12497</xdr:rowOff>
    </xdr:from>
    <xdr:to>
      <xdr:col>3</xdr:col>
      <xdr:colOff>542925</xdr:colOff>
      <xdr:row>14</xdr:row>
      <xdr:rowOff>19050</xdr:rowOff>
    </xdr:to>
    <xdr:pic>
      <xdr:nvPicPr>
        <xdr:cNvPr id="6" name="Рисунок 5" descr="S Ral8014_бок.jpg"/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>
          <a:off x="857250" y="831647"/>
          <a:ext cx="971550" cy="162580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5</xdr:row>
      <xdr:rowOff>76200</xdr:rowOff>
    </xdr:from>
    <xdr:to>
      <xdr:col>4</xdr:col>
      <xdr:colOff>561975</xdr:colOff>
      <xdr:row>14</xdr:row>
      <xdr:rowOff>28575</xdr:rowOff>
    </xdr:to>
    <xdr:pic>
      <xdr:nvPicPr>
        <xdr:cNvPr id="7" name="Рисунок 6" descr="S Ral7016_бок.jpg"/>
        <xdr:cNvPicPr>
          <a:picLocks noChangeAspect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1666876" y="895350"/>
          <a:ext cx="790574" cy="1571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5</xdr:row>
      <xdr:rowOff>39527</xdr:rowOff>
    </xdr:from>
    <xdr:to>
      <xdr:col>11</xdr:col>
      <xdr:colOff>476250</xdr:colOff>
      <xdr:row>13</xdr:row>
      <xdr:rowOff>108109</xdr:rowOff>
    </xdr:to>
    <xdr:pic>
      <xdr:nvPicPr>
        <xdr:cNvPr id="8" name="Рисунок 7" descr="S Темный дуб_бок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5153024" y="858677"/>
          <a:ext cx="990601" cy="1535432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5</xdr:row>
      <xdr:rowOff>9524</xdr:rowOff>
    </xdr:from>
    <xdr:to>
      <xdr:col>12</xdr:col>
      <xdr:colOff>552450</xdr:colOff>
      <xdr:row>14</xdr:row>
      <xdr:rowOff>58967</xdr:rowOff>
    </xdr:to>
    <xdr:pic>
      <xdr:nvPicPr>
        <xdr:cNvPr id="9" name="Рисунок 8" descr="S Золотой дуб_бок.jpg"/>
        <xdr:cNvPicPr>
          <a:picLocks noChangeAspect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6000750" y="828674"/>
          <a:ext cx="981075" cy="1668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view="pageBreakPreview" zoomScale="115" zoomScaleNormal="100" zoomScaleSheetLayoutView="115" workbookViewId="0">
      <selection activeCell="A14" sqref="A14:Q14"/>
    </sheetView>
  </sheetViews>
  <sheetFormatPr defaultRowHeight="14.4" x14ac:dyDescent="0.3"/>
  <cols>
    <col min="1" max="17" width="6.109375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331" t="s">
        <v>782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</row>
    <row r="5" spans="1:17" x14ac:dyDescent="0.3">
      <c r="A5" s="332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</row>
    <row r="6" spans="1:17" x14ac:dyDescent="0.3">
      <c r="A6" s="288" t="s">
        <v>780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6" x14ac:dyDescent="0.3">
      <c r="A7" s="333" t="s">
        <v>702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6" x14ac:dyDescent="0.3">
      <c r="A9" s="232" t="s">
        <v>678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329" t="s">
        <v>665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</row>
    <row r="11" spans="1:17" x14ac:dyDescent="0.3">
      <c r="A11" s="334" t="s">
        <v>666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</row>
    <row r="12" spans="1:17" x14ac:dyDescent="0.3">
      <c r="A12" s="329" t="s">
        <v>667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</row>
    <row r="13" spans="1:17" x14ac:dyDescent="0.3">
      <c r="A13" s="329" t="s">
        <v>771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</row>
    <row r="14" spans="1:17" x14ac:dyDescent="0.3">
      <c r="A14" s="330" t="s">
        <v>772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</row>
    <row r="15" spans="1:17" x14ac:dyDescent="0.3">
      <c r="A15" s="330" t="s">
        <v>862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6" x14ac:dyDescent="0.3">
      <c r="A17" s="232" t="s">
        <v>679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329" t="s">
        <v>668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</row>
    <row r="19" spans="1:17" x14ac:dyDescent="0.3">
      <c r="A19" s="329" t="s">
        <v>669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</row>
    <row r="20" spans="1:17" x14ac:dyDescent="0.3">
      <c r="A20" s="329" t="s">
        <v>670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</row>
    <row r="21" spans="1:17" x14ac:dyDescent="0.3">
      <c r="A21" s="329" t="s">
        <v>671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</row>
    <row r="22" spans="1:17" x14ac:dyDescent="0.3">
      <c r="A22" s="329" t="s">
        <v>672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</row>
    <row r="23" spans="1:17" x14ac:dyDescent="0.3">
      <c r="A23" s="329" t="s">
        <v>673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</row>
    <row r="24" spans="1:17" x14ac:dyDescent="0.3">
      <c r="A24" s="329" t="s">
        <v>674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</row>
    <row r="25" spans="1:17" x14ac:dyDescent="0.3">
      <c r="A25" s="329" t="s">
        <v>675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</row>
    <row r="26" spans="1:17" x14ac:dyDescent="0.3">
      <c r="A26" s="329" t="s">
        <v>676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</row>
    <row r="27" spans="1:17" x14ac:dyDescent="0.3">
      <c r="A27" s="329" t="s">
        <v>677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</row>
    <row r="28" spans="1:17" s="244" customFormat="1" x14ac:dyDescent="0.3">
      <c r="A28" s="329" t="s">
        <v>698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</row>
    <row r="29" spans="1:17" s="244" customFormat="1" x14ac:dyDescent="0.3">
      <c r="A29" s="329" t="s">
        <v>699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</row>
    <row r="30" spans="1:17" s="244" customFormat="1" x14ac:dyDescent="0.3">
      <c r="A30" s="329" t="s">
        <v>700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6" x14ac:dyDescent="0.3">
      <c r="A32" s="232" t="s">
        <v>680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329" t="s">
        <v>705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</row>
    <row r="34" spans="1:17" x14ac:dyDescent="0.3">
      <c r="A34" s="329" t="s">
        <v>706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329" t="s">
        <v>707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24">
    <mergeCell ref="A4:Q5"/>
    <mergeCell ref="A7:Q7"/>
    <mergeCell ref="A10:Q10"/>
    <mergeCell ref="A11:Q11"/>
    <mergeCell ref="A12:Q12"/>
    <mergeCell ref="A13:Q13"/>
    <mergeCell ref="A14:Q14"/>
    <mergeCell ref="A15:Q15"/>
    <mergeCell ref="A18:Q18"/>
    <mergeCell ref="A19:Q19"/>
    <mergeCell ref="A20:Q20"/>
    <mergeCell ref="A36:Q36"/>
    <mergeCell ref="A21:Q21"/>
    <mergeCell ref="A22:Q22"/>
    <mergeCell ref="A23:Q23"/>
    <mergeCell ref="A24:Q24"/>
    <mergeCell ref="A25:Q25"/>
    <mergeCell ref="A28:Q28"/>
    <mergeCell ref="A29:Q29"/>
    <mergeCell ref="A30:Q30"/>
    <mergeCell ref="A26:Q26"/>
    <mergeCell ref="A27:Q27"/>
    <mergeCell ref="A33:Q33"/>
    <mergeCell ref="A34:Q34"/>
  </mergeCells>
  <hyperlinks>
    <hyperlink ref="A10" location="'1.1 Описание Гараж. ворот'!A1" display="1.1 Описание конструкции гаражных секционных ворот"/>
    <hyperlink ref="A11" location="'1.2 Типы монтажа ГВ'!A1" display="1.2 Типы монтажа гаражных секционных ворот"/>
    <hyperlink ref="A12" location="'1.3 Встроенный монтаж ГВ'!A1" display="1.3 Встроенный монтаж гаражных секционных ворот"/>
    <hyperlink ref="A13" location="'1.4 Classic'!A1" display="1.4 Прайс-лист на гаражные секционные ворота серии Classic"/>
    <hyperlink ref="A14" location="'1.5 Trend'!A1" display="1.5 Прайс-лист на гаражные секционные ворота серии Trend"/>
    <hyperlink ref="A18" location="'2.1 Описание Пром. ворот'!A1" display="2.1 Описание конструкции промышленных секционных ворот"/>
    <hyperlink ref="A19" location="'2.2 Описание Панорамных ворот'!A1" display="2.2 Описание конструкции панорамных секционных ворот"/>
    <hyperlink ref="A20" location="'2.3 Типы монтажа ПВ 1 вал'!A1" display="2.3 Типы монтажа промышленных и панорамных ворот с одновальной системой балансировки"/>
    <hyperlink ref="A21" location="'2.4 Типы монтажа ПВ 2 вала'!A1" display="2.4 Типы монтажа промышленных и панорамных ворот с двухвальной системой балансировки"/>
    <hyperlink ref="A22" location="'2.5 ProPlus'!A1" display="2.5 Прайс-лист на промышленные ворота серии ProPlus"/>
    <hyperlink ref="A23" location="'2.6 ProTrend'!A1" display="2.6 Прайс-лист на промышленные ворота серии ProTrend"/>
    <hyperlink ref="A24" location="'2.7 AluPro (АЛП)'!A1" display="2.7 Прайс-лист на панорамные ворота серии AluPro (тип полотна АЛП)"/>
    <hyperlink ref="A25" location="'2.8 AluPro (АЛПС)'!A1" display="2.8 Прайс-лист на панорамные ворота серии AluPro (тип полотна АЛПС)"/>
    <hyperlink ref="A26" location="'2.9 AluTherm (АЛП)'!A1" display="2.9 Прайс-лист на панорамные ворота серии AluTherm (тип полотна АЛП)"/>
    <hyperlink ref="A27" location="'2.10 AluTherm (АЛПС)'!A1" display="2.10 Прайс-лист на панорамные ворота серии AluTherm (тип полотна АЛПC)"/>
    <hyperlink ref="A33" location="'3.1 Описание двери боковой'!A1" display="3.1 Описание конструкции двери боковой"/>
    <hyperlink ref="A34" location="'3.2 Дверь боковая'!A1" display="3.2 Прайс-лист на дверь боковую"/>
    <hyperlink ref="A36" location="'4 Доп.опции'!A1" display="4. Дополнительные опции для секционных ворот и двери боковой"/>
    <hyperlink ref="A28:Q28" location="'2.11 AluLine (АЛП) АКЦИЯ'!A1" display="2.11 Прайс-лист на панорамные ворота AluLine (тип полотна АЛП)"/>
    <hyperlink ref="A29:Q29" location="'2.12 AluTrend (АЛП)'!A1" display="2.12 Прайс-лист на панорамные ворота AluTrend (тип полотна АЛП) "/>
    <hyperlink ref="A30:Q30" location="'2.13 AluTrend (АЛПС)'!A1" display="2.13 Прайс-лист на панорамные ворота AluTrend (тип полотна АЛПС)"/>
    <hyperlink ref="A13:Q13" location="'1.4 Classic'!A1" display="1.4 Прайс-лист на гаражные секционные ворота серии Classic"/>
    <hyperlink ref="A14:Q14" location="'1.5 Trend'!A1" display=" 1.5 Прайс-лист на гаражные секционные ворота Trend"/>
    <hyperlink ref="A33:Q33" location="'3.1 Описание калитки в фасаде'!A1" display="3.1 Описание конструкции калитки в фасаде"/>
    <hyperlink ref="A34:Q34" location="'3.2 Калитка в фасаде'!A1" display="3.2 Прайс-лист на калитку в фасаде"/>
    <hyperlink ref="A15:Q15" location="'1.6 Акция ВДК'!A1" display="1.6 Акция ВДК"/>
  </hyperlinks>
  <pageMargins left="0.7" right="0.7" top="0.75" bottom="0.75" header="0.3" footer="0.3"/>
  <pageSetup paperSize="9" scale="83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09"/>
  <sheetViews>
    <sheetView showGridLines="0" tabSelected="1" view="pageBreakPreview" zoomScale="80" zoomScaleNormal="100" zoomScaleSheetLayoutView="80" workbookViewId="0">
      <selection activeCell="N67" sqref="N67"/>
    </sheetView>
  </sheetViews>
  <sheetFormatPr defaultColWidth="9.109375" defaultRowHeight="14.4" x14ac:dyDescent="0.3"/>
  <cols>
    <col min="1" max="1" width="4.44140625" style="306" customWidth="1"/>
    <col min="2" max="2" width="11.5546875" style="306" customWidth="1"/>
    <col min="3" max="3" width="22.5546875" style="306" customWidth="1"/>
    <col min="4" max="5" width="10.5546875" style="306" customWidth="1"/>
    <col min="6" max="6" width="32.88671875" style="306" customWidth="1"/>
    <col min="7" max="7" width="12.6640625" style="306" customWidth="1"/>
    <col min="8" max="8" width="11.109375" style="306" customWidth="1"/>
    <col min="9" max="9" width="31.5546875" style="306" customWidth="1"/>
    <col min="10" max="10" width="13" style="306" customWidth="1"/>
    <col min="11" max="11" width="10.88671875" style="306" customWidth="1"/>
    <col min="12" max="12" width="5.33203125" style="306" customWidth="1"/>
    <col min="13" max="13" width="10.44140625" style="306" customWidth="1"/>
    <col min="14" max="14" width="11.44140625" style="306" customWidth="1"/>
    <col min="15" max="15" width="10.109375" style="306" customWidth="1"/>
    <col min="16" max="16" width="9.109375" style="306"/>
    <col min="17" max="17" width="12" style="306" customWidth="1"/>
    <col min="18" max="16384" width="9.109375" style="306"/>
  </cols>
  <sheetData>
    <row r="1" spans="1:15" x14ac:dyDescent="0.3">
      <c r="A1" s="309"/>
      <c r="B1" s="309"/>
      <c r="C1" s="309"/>
      <c r="D1" s="309"/>
      <c r="E1" s="309"/>
      <c r="F1" s="309"/>
      <c r="G1" s="309"/>
      <c r="H1" s="309"/>
      <c r="I1" s="554" t="s">
        <v>74</v>
      </c>
      <c r="J1" s="554"/>
      <c r="K1" s="554"/>
      <c r="L1" s="305"/>
    </row>
    <row r="2" spans="1:15" ht="15.6" x14ac:dyDescent="0.3">
      <c r="A2" s="555" t="s">
        <v>817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305"/>
    </row>
    <row r="3" spans="1:15" ht="18" x14ac:dyDescent="0.3">
      <c r="A3" s="556" t="s">
        <v>818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305"/>
    </row>
    <row r="5" spans="1:15" x14ac:dyDescent="0.3">
      <c r="A5" s="557" t="s">
        <v>577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</row>
    <row r="6" spans="1:15" x14ac:dyDescent="0.3">
      <c r="D6" s="310" t="s">
        <v>819</v>
      </c>
      <c r="E6" s="311"/>
      <c r="F6" s="311"/>
      <c r="G6" s="310" t="s">
        <v>820</v>
      </c>
    </row>
    <row r="7" spans="1:15" x14ac:dyDescent="0.3">
      <c r="D7" s="312" t="s">
        <v>821</v>
      </c>
      <c r="E7" s="311"/>
      <c r="F7" s="312"/>
      <c r="G7" s="313" t="s">
        <v>579</v>
      </c>
      <c r="H7" s="314"/>
      <c r="J7" s="315"/>
      <c r="O7" s="315"/>
    </row>
    <row r="8" spans="1:15" x14ac:dyDescent="0.3">
      <c r="D8" s="312" t="s">
        <v>822</v>
      </c>
      <c r="E8" s="312"/>
      <c r="F8" s="312"/>
      <c r="G8" s="313" t="s">
        <v>580</v>
      </c>
      <c r="H8" s="314"/>
      <c r="J8" s="315"/>
      <c r="O8" s="315"/>
    </row>
    <row r="9" spans="1:15" x14ac:dyDescent="0.3">
      <c r="D9" s="312" t="s">
        <v>823</v>
      </c>
      <c r="E9" s="311"/>
      <c r="F9" s="312"/>
      <c r="G9" s="316"/>
      <c r="H9" s="314"/>
      <c r="O9" s="315"/>
    </row>
    <row r="10" spans="1:15" x14ac:dyDescent="0.3">
      <c r="E10" s="317"/>
      <c r="F10" s="317"/>
      <c r="G10" s="315"/>
      <c r="H10" s="314"/>
      <c r="O10" s="315"/>
    </row>
    <row r="11" spans="1:15" x14ac:dyDescent="0.3">
      <c r="A11" s="318"/>
      <c r="B11" s="318"/>
      <c r="C11" s="318"/>
      <c r="D11" s="318"/>
      <c r="F11" s="317"/>
      <c r="G11" s="315"/>
    </row>
    <row r="12" spans="1:15" x14ac:dyDescent="0.3">
      <c r="A12" s="318"/>
      <c r="B12" s="318"/>
      <c r="D12" s="319" t="s">
        <v>824</v>
      </c>
      <c r="E12" s="317"/>
      <c r="F12" s="317"/>
      <c r="G12" s="315"/>
      <c r="O12" s="315"/>
    </row>
    <row r="13" spans="1:15" x14ac:dyDescent="0.3">
      <c r="A13" s="558"/>
      <c r="B13" s="558"/>
      <c r="C13" s="318"/>
      <c r="D13" s="320" t="s">
        <v>825</v>
      </c>
      <c r="E13" s="318"/>
      <c r="G13" s="321"/>
      <c r="M13" s="315"/>
      <c r="N13" s="315"/>
      <c r="O13" s="315"/>
    </row>
    <row r="14" spans="1:15" x14ac:dyDescent="0.3">
      <c r="A14" s="559"/>
      <c r="B14" s="559"/>
      <c r="C14" s="559"/>
      <c r="D14" s="320" t="s">
        <v>826</v>
      </c>
      <c r="N14" s="315"/>
      <c r="O14" s="315"/>
    </row>
    <row r="15" spans="1:15" x14ac:dyDescent="0.3">
      <c r="D15" s="320" t="s">
        <v>827</v>
      </c>
      <c r="M15" s="315"/>
      <c r="N15" s="315"/>
      <c r="O15" s="315"/>
    </row>
    <row r="16" spans="1:15" x14ac:dyDescent="0.3">
      <c r="A16" s="322"/>
      <c r="B16" s="322"/>
      <c r="C16" s="322"/>
      <c r="D16" s="320" t="s">
        <v>828</v>
      </c>
      <c r="M16" s="315"/>
      <c r="N16" s="315"/>
      <c r="O16" s="315"/>
    </row>
    <row r="17" spans="1:15" x14ac:dyDescent="0.3">
      <c r="A17" s="560" t="s">
        <v>829</v>
      </c>
      <c r="B17" s="560"/>
      <c r="C17" s="560"/>
      <c r="D17" s="320" t="s">
        <v>830</v>
      </c>
      <c r="M17" s="315"/>
      <c r="N17" s="315"/>
      <c r="O17" s="315"/>
    </row>
    <row r="18" spans="1:15" x14ac:dyDescent="0.3">
      <c r="D18" s="320"/>
      <c r="M18" s="315"/>
      <c r="N18" s="315"/>
      <c r="O18" s="315"/>
    </row>
    <row r="19" spans="1:15" x14ac:dyDescent="0.3">
      <c r="D19" s="320"/>
      <c r="N19" s="315"/>
      <c r="O19" s="315"/>
    </row>
    <row r="20" spans="1:15" x14ac:dyDescent="0.3">
      <c r="A20" s="529" t="s">
        <v>831</v>
      </c>
      <c r="B20" s="529"/>
      <c r="C20" s="529"/>
      <c r="D20" s="529"/>
      <c r="E20" s="529"/>
      <c r="F20" s="529"/>
      <c r="G20" s="529"/>
      <c r="H20" s="529"/>
      <c r="I20" s="529"/>
      <c r="J20" s="529"/>
      <c r="K20" s="529"/>
      <c r="N20" s="315"/>
      <c r="O20" s="315"/>
    </row>
    <row r="21" spans="1:15" ht="15.6" x14ac:dyDescent="0.3">
      <c r="A21" s="561" t="s">
        <v>832</v>
      </c>
      <c r="B21" s="561"/>
      <c r="C21" s="561"/>
      <c r="D21" s="561"/>
      <c r="E21" s="323"/>
      <c r="N21" s="315"/>
      <c r="O21" s="315"/>
    </row>
    <row r="22" spans="1:15" ht="21" x14ac:dyDescent="0.3">
      <c r="A22" s="531" t="s">
        <v>863</v>
      </c>
      <c r="B22" s="532"/>
      <c r="C22" s="532"/>
      <c r="D22" s="532"/>
      <c r="E22" s="532"/>
      <c r="F22" s="532"/>
      <c r="G22" s="532"/>
      <c r="H22" s="532"/>
      <c r="I22" s="532"/>
      <c r="J22" s="532"/>
      <c r="K22" s="533"/>
      <c r="L22" s="27"/>
    </row>
    <row r="23" spans="1:15" ht="15.6" x14ac:dyDescent="0.3">
      <c r="A23" s="534" t="s">
        <v>637</v>
      </c>
      <c r="B23" s="534" t="s">
        <v>651</v>
      </c>
      <c r="C23" s="545" t="s">
        <v>833</v>
      </c>
      <c r="D23" s="546"/>
      <c r="E23" s="547"/>
      <c r="F23" s="548" t="s">
        <v>834</v>
      </c>
      <c r="G23" s="549"/>
      <c r="H23" s="550"/>
      <c r="I23" s="551" t="s">
        <v>835</v>
      </c>
      <c r="J23" s="552"/>
      <c r="K23" s="553"/>
    </row>
    <row r="24" spans="1:15" ht="27.6" x14ac:dyDescent="0.3">
      <c r="A24" s="535"/>
      <c r="B24" s="535"/>
      <c r="C24" s="541" t="s">
        <v>582</v>
      </c>
      <c r="D24" s="542"/>
      <c r="E24" s="324" t="s">
        <v>836</v>
      </c>
      <c r="F24" s="543" t="s">
        <v>582</v>
      </c>
      <c r="G24" s="544"/>
      <c r="H24" s="325" t="s">
        <v>836</v>
      </c>
      <c r="I24" s="527" t="s">
        <v>582</v>
      </c>
      <c r="J24" s="528"/>
      <c r="K24" s="326" t="s">
        <v>836</v>
      </c>
    </row>
    <row r="25" spans="1:15" x14ac:dyDescent="0.3">
      <c r="A25" s="514">
        <v>1</v>
      </c>
      <c r="B25" s="514" t="s">
        <v>837</v>
      </c>
      <c r="C25" s="517" t="s">
        <v>838</v>
      </c>
      <c r="D25" s="518"/>
      <c r="E25" s="519">
        <v>25700</v>
      </c>
      <c r="F25" s="522" t="s">
        <v>838</v>
      </c>
      <c r="G25" s="523"/>
      <c r="H25" s="524">
        <v>32900</v>
      </c>
      <c r="I25" s="497" t="s">
        <v>838</v>
      </c>
      <c r="J25" s="498"/>
      <c r="K25" s="499">
        <v>35300</v>
      </c>
    </row>
    <row r="26" spans="1:15" x14ac:dyDescent="0.3">
      <c r="A26" s="515"/>
      <c r="B26" s="515"/>
      <c r="C26" s="502" t="s">
        <v>839</v>
      </c>
      <c r="D26" s="503"/>
      <c r="E26" s="520"/>
      <c r="F26" s="506" t="s">
        <v>840</v>
      </c>
      <c r="G26" s="507"/>
      <c r="H26" s="525"/>
      <c r="I26" s="510" t="s">
        <v>841</v>
      </c>
      <c r="J26" s="511"/>
      <c r="K26" s="500"/>
    </row>
    <row r="27" spans="1:15" x14ac:dyDescent="0.3">
      <c r="A27" s="516"/>
      <c r="B27" s="516"/>
      <c r="C27" s="504"/>
      <c r="D27" s="505"/>
      <c r="E27" s="521"/>
      <c r="F27" s="508"/>
      <c r="G27" s="509"/>
      <c r="H27" s="526"/>
      <c r="I27" s="512" t="s">
        <v>842</v>
      </c>
      <c r="J27" s="513"/>
      <c r="K27" s="501"/>
    </row>
    <row r="28" spans="1:15" x14ac:dyDescent="0.3">
      <c r="A28" s="514">
        <v>2</v>
      </c>
      <c r="B28" s="514" t="s">
        <v>843</v>
      </c>
      <c r="C28" s="517" t="s">
        <v>838</v>
      </c>
      <c r="D28" s="518"/>
      <c r="E28" s="519">
        <v>25800</v>
      </c>
      <c r="F28" s="522" t="s">
        <v>838</v>
      </c>
      <c r="G28" s="523"/>
      <c r="H28" s="524">
        <v>33000</v>
      </c>
      <c r="I28" s="497" t="s">
        <v>838</v>
      </c>
      <c r="J28" s="498"/>
      <c r="K28" s="499">
        <v>35400</v>
      </c>
    </row>
    <row r="29" spans="1:15" x14ac:dyDescent="0.3">
      <c r="A29" s="515"/>
      <c r="B29" s="515"/>
      <c r="C29" s="502" t="s">
        <v>839</v>
      </c>
      <c r="D29" s="503"/>
      <c r="E29" s="520"/>
      <c r="F29" s="506" t="s">
        <v>840</v>
      </c>
      <c r="G29" s="507"/>
      <c r="H29" s="525"/>
      <c r="I29" s="510" t="s">
        <v>841</v>
      </c>
      <c r="J29" s="511"/>
      <c r="K29" s="500"/>
    </row>
    <row r="30" spans="1:15" x14ac:dyDescent="0.3">
      <c r="A30" s="516"/>
      <c r="B30" s="516"/>
      <c r="C30" s="504"/>
      <c r="D30" s="505"/>
      <c r="E30" s="521"/>
      <c r="F30" s="508"/>
      <c r="G30" s="509"/>
      <c r="H30" s="526"/>
      <c r="I30" s="512" t="s">
        <v>842</v>
      </c>
      <c r="J30" s="513"/>
      <c r="K30" s="501"/>
    </row>
    <row r="31" spans="1:15" x14ac:dyDescent="0.3">
      <c r="A31" s="514">
        <v>3</v>
      </c>
      <c r="B31" s="514" t="s">
        <v>585</v>
      </c>
      <c r="C31" s="517" t="s">
        <v>838</v>
      </c>
      <c r="D31" s="518"/>
      <c r="E31" s="519">
        <v>26700</v>
      </c>
      <c r="F31" s="522" t="s">
        <v>838</v>
      </c>
      <c r="G31" s="523"/>
      <c r="H31" s="524">
        <v>34100</v>
      </c>
      <c r="I31" s="497" t="s">
        <v>838</v>
      </c>
      <c r="J31" s="498"/>
      <c r="K31" s="499">
        <v>37000</v>
      </c>
    </row>
    <row r="32" spans="1:15" x14ac:dyDescent="0.3">
      <c r="A32" s="515"/>
      <c r="B32" s="515"/>
      <c r="C32" s="502" t="s">
        <v>839</v>
      </c>
      <c r="D32" s="503"/>
      <c r="E32" s="520"/>
      <c r="F32" s="506" t="s">
        <v>840</v>
      </c>
      <c r="G32" s="507"/>
      <c r="H32" s="525"/>
      <c r="I32" s="510" t="s">
        <v>841</v>
      </c>
      <c r="J32" s="511"/>
      <c r="K32" s="500"/>
    </row>
    <row r="33" spans="1:12" x14ac:dyDescent="0.3">
      <c r="A33" s="516"/>
      <c r="B33" s="516"/>
      <c r="C33" s="504"/>
      <c r="D33" s="505"/>
      <c r="E33" s="521"/>
      <c r="F33" s="508"/>
      <c r="G33" s="509"/>
      <c r="H33" s="526"/>
      <c r="I33" s="512" t="s">
        <v>842</v>
      </c>
      <c r="J33" s="513"/>
      <c r="K33" s="501"/>
    </row>
    <row r="34" spans="1:12" x14ac:dyDescent="0.3">
      <c r="A34" s="514">
        <v>4</v>
      </c>
      <c r="B34" s="514" t="s">
        <v>590</v>
      </c>
      <c r="C34" s="517" t="s">
        <v>838</v>
      </c>
      <c r="D34" s="518"/>
      <c r="E34" s="519">
        <v>27500</v>
      </c>
      <c r="F34" s="522" t="s">
        <v>838</v>
      </c>
      <c r="G34" s="523"/>
      <c r="H34" s="524">
        <v>33900</v>
      </c>
      <c r="I34" s="497" t="s">
        <v>838</v>
      </c>
      <c r="J34" s="498"/>
      <c r="K34" s="499">
        <v>36800</v>
      </c>
      <c r="L34" s="327"/>
    </row>
    <row r="35" spans="1:12" x14ac:dyDescent="0.3">
      <c r="A35" s="515"/>
      <c r="B35" s="515"/>
      <c r="C35" s="502" t="s">
        <v>839</v>
      </c>
      <c r="D35" s="503"/>
      <c r="E35" s="520"/>
      <c r="F35" s="506" t="s">
        <v>840</v>
      </c>
      <c r="G35" s="507"/>
      <c r="H35" s="525"/>
      <c r="I35" s="510" t="s">
        <v>841</v>
      </c>
      <c r="J35" s="511"/>
      <c r="K35" s="500"/>
      <c r="L35" s="327"/>
    </row>
    <row r="36" spans="1:12" x14ac:dyDescent="0.3">
      <c r="A36" s="516"/>
      <c r="B36" s="516"/>
      <c r="C36" s="504"/>
      <c r="D36" s="505"/>
      <c r="E36" s="521"/>
      <c r="F36" s="508"/>
      <c r="G36" s="509"/>
      <c r="H36" s="526"/>
      <c r="I36" s="512" t="s">
        <v>842</v>
      </c>
      <c r="J36" s="513"/>
      <c r="K36" s="501"/>
      <c r="L36" s="327"/>
    </row>
    <row r="37" spans="1:12" x14ac:dyDescent="0.3">
      <c r="A37" s="514">
        <v>5</v>
      </c>
      <c r="B37" s="514" t="s">
        <v>593</v>
      </c>
      <c r="C37" s="517" t="s">
        <v>838</v>
      </c>
      <c r="D37" s="518"/>
      <c r="E37" s="519">
        <v>28700</v>
      </c>
      <c r="F37" s="522" t="s">
        <v>838</v>
      </c>
      <c r="G37" s="523"/>
      <c r="H37" s="524">
        <v>36400</v>
      </c>
      <c r="I37" s="497" t="s">
        <v>838</v>
      </c>
      <c r="J37" s="498"/>
      <c r="K37" s="499">
        <v>38400</v>
      </c>
      <c r="L37" s="327"/>
    </row>
    <row r="38" spans="1:12" x14ac:dyDescent="0.3">
      <c r="A38" s="515"/>
      <c r="B38" s="515"/>
      <c r="C38" s="502" t="s">
        <v>844</v>
      </c>
      <c r="D38" s="503"/>
      <c r="E38" s="520"/>
      <c r="F38" s="506" t="s">
        <v>840</v>
      </c>
      <c r="G38" s="507"/>
      <c r="H38" s="525"/>
      <c r="I38" s="510" t="s">
        <v>841</v>
      </c>
      <c r="J38" s="511"/>
      <c r="K38" s="500"/>
      <c r="L38" s="327"/>
    </row>
    <row r="39" spans="1:12" x14ac:dyDescent="0.3">
      <c r="A39" s="516"/>
      <c r="B39" s="516"/>
      <c r="C39" s="504"/>
      <c r="D39" s="505"/>
      <c r="E39" s="521"/>
      <c r="F39" s="508"/>
      <c r="G39" s="509"/>
      <c r="H39" s="526"/>
      <c r="I39" s="512" t="s">
        <v>842</v>
      </c>
      <c r="J39" s="513"/>
      <c r="K39" s="501"/>
      <c r="L39" s="327"/>
    </row>
    <row r="40" spans="1:12" x14ac:dyDescent="0.3">
      <c r="A40" s="514">
        <v>6</v>
      </c>
      <c r="B40" s="514" t="s">
        <v>622</v>
      </c>
      <c r="C40" s="517" t="s">
        <v>838</v>
      </c>
      <c r="D40" s="518"/>
      <c r="E40" s="519">
        <v>29400</v>
      </c>
      <c r="F40" s="522" t="s">
        <v>838</v>
      </c>
      <c r="G40" s="523"/>
      <c r="H40" s="524">
        <v>36100</v>
      </c>
      <c r="I40" s="497" t="s">
        <v>838</v>
      </c>
      <c r="J40" s="498"/>
      <c r="K40" s="499">
        <v>39000</v>
      </c>
      <c r="L40" s="327"/>
    </row>
    <row r="41" spans="1:12" x14ac:dyDescent="0.3">
      <c r="A41" s="515"/>
      <c r="B41" s="515"/>
      <c r="C41" s="502" t="s">
        <v>845</v>
      </c>
      <c r="D41" s="503"/>
      <c r="E41" s="520"/>
      <c r="F41" s="506" t="s">
        <v>840</v>
      </c>
      <c r="G41" s="507"/>
      <c r="H41" s="525"/>
      <c r="I41" s="510" t="s">
        <v>841</v>
      </c>
      <c r="J41" s="511"/>
      <c r="K41" s="500"/>
      <c r="L41" s="327"/>
    </row>
    <row r="42" spans="1:12" x14ac:dyDescent="0.3">
      <c r="A42" s="516"/>
      <c r="B42" s="516"/>
      <c r="C42" s="504"/>
      <c r="D42" s="505"/>
      <c r="E42" s="521"/>
      <c r="F42" s="508"/>
      <c r="G42" s="509"/>
      <c r="H42" s="526"/>
      <c r="I42" s="512" t="s">
        <v>842</v>
      </c>
      <c r="J42" s="513"/>
      <c r="K42" s="501"/>
      <c r="L42" s="327"/>
    </row>
    <row r="43" spans="1:12" x14ac:dyDescent="0.3">
      <c r="A43" s="514">
        <v>7</v>
      </c>
      <c r="B43" s="514" t="s">
        <v>625</v>
      </c>
      <c r="C43" s="517" t="s">
        <v>838</v>
      </c>
      <c r="D43" s="518"/>
      <c r="E43" s="519">
        <v>29300</v>
      </c>
      <c r="F43" s="522" t="s">
        <v>838</v>
      </c>
      <c r="G43" s="523"/>
      <c r="H43" s="524">
        <v>37000</v>
      </c>
      <c r="I43" s="497" t="s">
        <v>838</v>
      </c>
      <c r="J43" s="498"/>
      <c r="K43" s="499">
        <v>39900</v>
      </c>
      <c r="L43" s="327"/>
    </row>
    <row r="44" spans="1:12" x14ac:dyDescent="0.3">
      <c r="A44" s="515"/>
      <c r="B44" s="515"/>
      <c r="C44" s="502" t="s">
        <v>846</v>
      </c>
      <c r="D44" s="503"/>
      <c r="E44" s="520"/>
      <c r="F44" s="506" t="s">
        <v>840</v>
      </c>
      <c r="G44" s="507"/>
      <c r="H44" s="525"/>
      <c r="I44" s="510" t="s">
        <v>841</v>
      </c>
      <c r="J44" s="511"/>
      <c r="K44" s="500"/>
      <c r="L44" s="327"/>
    </row>
    <row r="45" spans="1:12" x14ac:dyDescent="0.3">
      <c r="A45" s="516"/>
      <c r="B45" s="516"/>
      <c r="C45" s="504"/>
      <c r="D45" s="505"/>
      <c r="E45" s="521"/>
      <c r="F45" s="508"/>
      <c r="G45" s="509"/>
      <c r="H45" s="526"/>
      <c r="I45" s="512" t="s">
        <v>842</v>
      </c>
      <c r="J45" s="513"/>
      <c r="K45" s="501"/>
      <c r="L45" s="327"/>
    </row>
    <row r="46" spans="1:12" x14ac:dyDescent="0.3">
      <c r="A46" s="514">
        <v>8</v>
      </c>
      <c r="B46" s="514" t="s">
        <v>628</v>
      </c>
      <c r="C46" s="517" t="s">
        <v>838</v>
      </c>
      <c r="D46" s="518"/>
      <c r="E46" s="519">
        <v>31200</v>
      </c>
      <c r="F46" s="522" t="s">
        <v>838</v>
      </c>
      <c r="G46" s="523"/>
      <c r="H46" s="524">
        <v>39000</v>
      </c>
      <c r="I46" s="497" t="s">
        <v>838</v>
      </c>
      <c r="J46" s="498"/>
      <c r="K46" s="499">
        <v>41000</v>
      </c>
      <c r="L46" s="327"/>
    </row>
    <row r="47" spans="1:12" x14ac:dyDescent="0.3">
      <c r="A47" s="515"/>
      <c r="B47" s="515"/>
      <c r="C47" s="502" t="s">
        <v>847</v>
      </c>
      <c r="D47" s="503"/>
      <c r="E47" s="520"/>
      <c r="F47" s="506" t="s">
        <v>840</v>
      </c>
      <c r="G47" s="507"/>
      <c r="H47" s="525"/>
      <c r="I47" s="510" t="s">
        <v>841</v>
      </c>
      <c r="J47" s="511"/>
      <c r="K47" s="500"/>
      <c r="L47" s="327"/>
    </row>
    <row r="48" spans="1:12" x14ac:dyDescent="0.3">
      <c r="A48" s="516"/>
      <c r="B48" s="516"/>
      <c r="C48" s="504"/>
      <c r="D48" s="505"/>
      <c r="E48" s="521"/>
      <c r="F48" s="508"/>
      <c r="G48" s="509"/>
      <c r="H48" s="526"/>
      <c r="I48" s="512" t="s">
        <v>842</v>
      </c>
      <c r="J48" s="513"/>
      <c r="K48" s="501"/>
      <c r="L48" s="327"/>
    </row>
    <row r="49" spans="1:17" x14ac:dyDescent="0.3">
      <c r="A49" s="514">
        <v>9</v>
      </c>
      <c r="B49" s="514" t="s">
        <v>848</v>
      </c>
      <c r="C49" s="517" t="s">
        <v>838</v>
      </c>
      <c r="D49" s="518"/>
      <c r="E49" s="519">
        <v>33700</v>
      </c>
      <c r="F49" s="522" t="s">
        <v>838</v>
      </c>
      <c r="G49" s="523"/>
      <c r="H49" s="524">
        <v>40500</v>
      </c>
      <c r="I49" s="497" t="s">
        <v>838</v>
      </c>
      <c r="J49" s="498"/>
      <c r="K49" s="499">
        <v>43400</v>
      </c>
      <c r="L49" s="327"/>
    </row>
    <row r="50" spans="1:17" x14ac:dyDescent="0.3">
      <c r="A50" s="515"/>
      <c r="B50" s="515"/>
      <c r="C50" s="502" t="s">
        <v>849</v>
      </c>
      <c r="D50" s="503"/>
      <c r="E50" s="520"/>
      <c r="F50" s="506" t="s">
        <v>840</v>
      </c>
      <c r="G50" s="507"/>
      <c r="H50" s="525"/>
      <c r="I50" s="510" t="s">
        <v>841</v>
      </c>
      <c r="J50" s="511"/>
      <c r="K50" s="500"/>
      <c r="L50" s="327"/>
    </row>
    <row r="51" spans="1:17" x14ac:dyDescent="0.3">
      <c r="A51" s="516"/>
      <c r="B51" s="516"/>
      <c r="C51" s="504"/>
      <c r="D51" s="505"/>
      <c r="E51" s="521"/>
      <c r="F51" s="508"/>
      <c r="G51" s="509"/>
      <c r="H51" s="526"/>
      <c r="I51" s="512" t="s">
        <v>842</v>
      </c>
      <c r="J51" s="513"/>
      <c r="K51" s="501"/>
      <c r="L51" s="327"/>
    </row>
    <row r="52" spans="1:17" x14ac:dyDescent="0.3">
      <c r="A52" s="514">
        <v>10</v>
      </c>
      <c r="B52" s="514" t="s">
        <v>608</v>
      </c>
      <c r="C52" s="517" t="s">
        <v>838</v>
      </c>
      <c r="D52" s="518"/>
      <c r="E52" s="519">
        <v>33500</v>
      </c>
      <c r="F52" s="522" t="s">
        <v>838</v>
      </c>
      <c r="G52" s="523"/>
      <c r="H52" s="524">
        <v>41300</v>
      </c>
      <c r="I52" s="497" t="s">
        <v>838</v>
      </c>
      <c r="J52" s="498"/>
      <c r="K52" s="499">
        <v>43200</v>
      </c>
      <c r="L52" s="327"/>
    </row>
    <row r="53" spans="1:17" x14ac:dyDescent="0.3">
      <c r="A53" s="515"/>
      <c r="B53" s="515"/>
      <c r="C53" s="502" t="s">
        <v>850</v>
      </c>
      <c r="D53" s="503"/>
      <c r="E53" s="520"/>
      <c r="F53" s="506" t="s">
        <v>840</v>
      </c>
      <c r="G53" s="507"/>
      <c r="H53" s="525"/>
      <c r="I53" s="510" t="s">
        <v>841</v>
      </c>
      <c r="J53" s="511"/>
      <c r="K53" s="500"/>
      <c r="L53" s="327"/>
      <c r="M53" s="327"/>
      <c r="N53" s="328"/>
      <c r="O53" s="328"/>
      <c r="P53" s="328"/>
      <c r="Q53" s="328"/>
    </row>
    <row r="54" spans="1:17" x14ac:dyDescent="0.3">
      <c r="A54" s="516"/>
      <c r="B54" s="516"/>
      <c r="C54" s="504"/>
      <c r="D54" s="505"/>
      <c r="E54" s="521"/>
      <c r="F54" s="508"/>
      <c r="G54" s="509"/>
      <c r="H54" s="526"/>
      <c r="I54" s="512" t="s">
        <v>842</v>
      </c>
      <c r="J54" s="513"/>
      <c r="K54" s="501"/>
      <c r="L54" s="327"/>
      <c r="M54" s="327"/>
      <c r="N54" s="328"/>
      <c r="O54" s="328"/>
      <c r="P54" s="328"/>
      <c r="Q54" s="328"/>
    </row>
    <row r="55" spans="1:17" x14ac:dyDescent="0.3">
      <c r="A55" s="514">
        <v>11</v>
      </c>
      <c r="B55" s="514" t="s">
        <v>611</v>
      </c>
      <c r="C55" s="517" t="s">
        <v>838</v>
      </c>
      <c r="D55" s="518"/>
      <c r="E55" s="519">
        <v>35400</v>
      </c>
      <c r="F55" s="522" t="s">
        <v>838</v>
      </c>
      <c r="G55" s="523"/>
      <c r="H55" s="524">
        <v>43300</v>
      </c>
      <c r="I55" s="497" t="s">
        <v>838</v>
      </c>
      <c r="J55" s="498"/>
      <c r="K55" s="499">
        <v>45300</v>
      </c>
      <c r="L55" s="327"/>
      <c r="M55" s="327"/>
      <c r="N55" s="328"/>
      <c r="O55" s="328"/>
      <c r="P55" s="328"/>
      <c r="Q55" s="328"/>
    </row>
    <row r="56" spans="1:17" x14ac:dyDescent="0.3">
      <c r="A56" s="515"/>
      <c r="B56" s="515"/>
      <c r="C56" s="502" t="s">
        <v>851</v>
      </c>
      <c r="D56" s="503"/>
      <c r="E56" s="520"/>
      <c r="F56" s="506" t="s">
        <v>840</v>
      </c>
      <c r="G56" s="507"/>
      <c r="H56" s="525"/>
      <c r="I56" s="510" t="s">
        <v>841</v>
      </c>
      <c r="J56" s="511"/>
      <c r="K56" s="500"/>
      <c r="L56" s="327"/>
      <c r="M56" s="327"/>
      <c r="N56" s="328"/>
      <c r="O56" s="328"/>
      <c r="P56" s="328"/>
      <c r="Q56" s="328"/>
    </row>
    <row r="57" spans="1:17" x14ac:dyDescent="0.3">
      <c r="A57" s="516"/>
      <c r="B57" s="516"/>
      <c r="C57" s="504"/>
      <c r="D57" s="505"/>
      <c r="E57" s="521"/>
      <c r="F57" s="508"/>
      <c r="G57" s="509"/>
      <c r="H57" s="526"/>
      <c r="I57" s="512" t="s">
        <v>842</v>
      </c>
      <c r="J57" s="513"/>
      <c r="K57" s="501"/>
      <c r="L57" s="327"/>
      <c r="M57" s="327"/>
      <c r="N57" s="328"/>
      <c r="O57" s="328"/>
      <c r="P57" s="328"/>
      <c r="Q57" s="328"/>
    </row>
    <row r="58" spans="1:17" x14ac:dyDescent="0.3">
      <c r="A58" s="514">
        <v>12</v>
      </c>
      <c r="B58" s="514" t="s">
        <v>852</v>
      </c>
      <c r="C58" s="517" t="s">
        <v>853</v>
      </c>
      <c r="D58" s="518"/>
      <c r="E58" s="519">
        <v>50500</v>
      </c>
      <c r="F58" s="522" t="s">
        <v>853</v>
      </c>
      <c r="G58" s="523"/>
      <c r="H58" s="524">
        <v>57700</v>
      </c>
      <c r="I58" s="497" t="s">
        <v>853</v>
      </c>
      <c r="J58" s="498"/>
      <c r="K58" s="499">
        <v>61000</v>
      </c>
      <c r="L58" s="327"/>
      <c r="M58" s="327"/>
      <c r="N58" s="328"/>
      <c r="O58" s="328"/>
      <c r="P58" s="328"/>
      <c r="Q58" s="328"/>
    </row>
    <row r="59" spans="1:17" x14ac:dyDescent="0.3">
      <c r="A59" s="515"/>
      <c r="B59" s="515"/>
      <c r="C59" s="502" t="s">
        <v>854</v>
      </c>
      <c r="D59" s="503"/>
      <c r="E59" s="520"/>
      <c r="F59" s="506" t="s">
        <v>855</v>
      </c>
      <c r="G59" s="507"/>
      <c r="H59" s="525"/>
      <c r="I59" s="510" t="s">
        <v>856</v>
      </c>
      <c r="J59" s="511"/>
      <c r="K59" s="500"/>
      <c r="L59" s="327"/>
      <c r="M59" s="327"/>
      <c r="N59" s="328"/>
      <c r="O59" s="328"/>
      <c r="P59" s="328"/>
      <c r="Q59" s="328"/>
    </row>
    <row r="60" spans="1:17" x14ac:dyDescent="0.3">
      <c r="A60" s="516"/>
      <c r="B60" s="516"/>
      <c r="C60" s="504"/>
      <c r="D60" s="505"/>
      <c r="E60" s="521"/>
      <c r="F60" s="508"/>
      <c r="G60" s="509"/>
      <c r="H60" s="526"/>
      <c r="I60" s="512" t="s">
        <v>842</v>
      </c>
      <c r="J60" s="513"/>
      <c r="K60" s="501"/>
      <c r="L60" s="327"/>
      <c r="M60" s="327"/>
      <c r="N60" s="328"/>
      <c r="O60" s="328"/>
      <c r="P60" s="328"/>
      <c r="Q60" s="328"/>
    </row>
    <row r="61" spans="1:17" x14ac:dyDescent="0.3">
      <c r="A61" s="514">
        <v>13</v>
      </c>
      <c r="B61" s="514" t="s">
        <v>857</v>
      </c>
      <c r="C61" s="517" t="s">
        <v>853</v>
      </c>
      <c r="D61" s="518"/>
      <c r="E61" s="519">
        <v>51500</v>
      </c>
      <c r="F61" s="522" t="s">
        <v>853</v>
      </c>
      <c r="G61" s="523"/>
      <c r="H61" s="524">
        <v>58700</v>
      </c>
      <c r="I61" s="497" t="s">
        <v>853</v>
      </c>
      <c r="J61" s="498"/>
      <c r="K61" s="499">
        <v>62000</v>
      </c>
      <c r="L61" s="327"/>
      <c r="M61" s="327"/>
      <c r="N61" s="328"/>
      <c r="O61" s="328"/>
      <c r="P61" s="328"/>
      <c r="Q61" s="328"/>
    </row>
    <row r="62" spans="1:17" x14ac:dyDescent="0.3">
      <c r="A62" s="515"/>
      <c r="B62" s="515"/>
      <c r="C62" s="502" t="s">
        <v>854</v>
      </c>
      <c r="D62" s="503"/>
      <c r="E62" s="520"/>
      <c r="F62" s="506" t="s">
        <v>855</v>
      </c>
      <c r="G62" s="507"/>
      <c r="H62" s="525"/>
      <c r="I62" s="510" t="s">
        <v>856</v>
      </c>
      <c r="J62" s="511"/>
      <c r="K62" s="500"/>
      <c r="L62" s="327"/>
      <c r="M62" s="327"/>
      <c r="N62" s="328"/>
      <c r="O62" s="328"/>
      <c r="P62" s="328"/>
      <c r="Q62" s="328"/>
    </row>
    <row r="63" spans="1:17" x14ac:dyDescent="0.3">
      <c r="A63" s="516"/>
      <c r="B63" s="516"/>
      <c r="C63" s="504"/>
      <c r="D63" s="505"/>
      <c r="E63" s="521"/>
      <c r="F63" s="508"/>
      <c r="G63" s="509"/>
      <c r="H63" s="526"/>
      <c r="I63" s="512" t="s">
        <v>842</v>
      </c>
      <c r="J63" s="513"/>
      <c r="K63" s="501"/>
      <c r="L63" s="327"/>
      <c r="M63" s="327"/>
      <c r="N63" s="328"/>
      <c r="O63" s="328"/>
      <c r="P63" s="328"/>
      <c r="Q63" s="328"/>
    </row>
    <row r="64" spans="1:17" x14ac:dyDescent="0.3">
      <c r="A64" s="328"/>
      <c r="B64" s="328"/>
      <c r="C64" s="328"/>
      <c r="D64" s="328"/>
      <c r="E64" s="328"/>
      <c r="F64" s="328"/>
      <c r="G64" s="328"/>
      <c r="H64" s="328"/>
      <c r="I64" s="328"/>
      <c r="J64" s="328"/>
      <c r="K64" s="327"/>
      <c r="L64" s="327"/>
      <c r="M64" s="327"/>
      <c r="N64" s="328"/>
      <c r="O64" s="328"/>
      <c r="P64" s="328"/>
      <c r="Q64" s="328"/>
    </row>
    <row r="65" spans="1:17" x14ac:dyDescent="0.3">
      <c r="A65" s="328"/>
      <c r="B65" s="328"/>
      <c r="C65" s="328"/>
      <c r="D65" s="328"/>
      <c r="E65" s="328"/>
      <c r="F65" s="328"/>
      <c r="G65" s="328"/>
      <c r="H65" s="328"/>
      <c r="I65" s="328"/>
      <c r="J65" s="328"/>
      <c r="K65" s="327"/>
      <c r="L65" s="327"/>
      <c r="M65" s="327"/>
      <c r="N65" s="328"/>
      <c r="O65" s="328"/>
      <c r="P65" s="328"/>
      <c r="Q65" s="328"/>
    </row>
    <row r="66" spans="1:17" x14ac:dyDescent="0.3">
      <c r="A66" s="529" t="s">
        <v>858</v>
      </c>
      <c r="B66" s="529"/>
      <c r="C66" s="529"/>
      <c r="D66" s="529"/>
      <c r="E66" s="529"/>
      <c r="F66" s="529"/>
      <c r="G66" s="529"/>
      <c r="H66" s="529"/>
      <c r="I66" s="529"/>
      <c r="J66" s="529"/>
      <c r="K66" s="529"/>
      <c r="L66" s="327"/>
      <c r="M66" s="327"/>
      <c r="N66" s="328"/>
      <c r="O66" s="328"/>
      <c r="P66" s="328"/>
      <c r="Q66" s="328"/>
    </row>
    <row r="67" spans="1:17" ht="41.25" customHeight="1" x14ac:dyDescent="0.3">
      <c r="A67" s="530" t="s">
        <v>859</v>
      </c>
      <c r="B67" s="530"/>
      <c r="C67" s="530"/>
      <c r="D67" s="530"/>
      <c r="E67" s="323"/>
      <c r="L67" s="327"/>
      <c r="M67" s="327"/>
      <c r="N67" s="328"/>
      <c r="O67" s="328"/>
      <c r="P67" s="328"/>
      <c r="Q67" s="328"/>
    </row>
    <row r="68" spans="1:17" ht="21" customHeight="1" x14ac:dyDescent="0.3">
      <c r="A68" s="531" t="s">
        <v>864</v>
      </c>
      <c r="B68" s="532"/>
      <c r="C68" s="532"/>
      <c r="D68" s="532"/>
      <c r="E68" s="532"/>
      <c r="F68" s="532"/>
      <c r="G68" s="532"/>
      <c r="H68" s="532"/>
      <c r="I68" s="532"/>
      <c r="J68" s="532"/>
      <c r="K68" s="533"/>
      <c r="L68" s="327"/>
      <c r="M68" s="327"/>
      <c r="N68" s="328"/>
      <c r="O68" s="328"/>
      <c r="P68" s="328"/>
      <c r="Q68" s="328"/>
    </row>
    <row r="69" spans="1:17" ht="15.6" x14ac:dyDescent="0.3">
      <c r="A69" s="534" t="s">
        <v>637</v>
      </c>
      <c r="B69" s="534" t="s">
        <v>651</v>
      </c>
      <c r="C69" s="536" t="s">
        <v>833</v>
      </c>
      <c r="D69" s="537"/>
      <c r="E69" s="538"/>
      <c r="F69" s="539" t="s">
        <v>834</v>
      </c>
      <c r="G69" s="539"/>
      <c r="H69" s="539"/>
      <c r="I69" s="540" t="s">
        <v>835</v>
      </c>
      <c r="J69" s="540"/>
      <c r="K69" s="540"/>
      <c r="L69" s="327"/>
      <c r="M69" s="327"/>
      <c r="N69" s="328"/>
      <c r="O69" s="328"/>
      <c r="P69" s="328"/>
      <c r="Q69" s="328"/>
    </row>
    <row r="70" spans="1:17" ht="27.6" x14ac:dyDescent="0.3">
      <c r="A70" s="535"/>
      <c r="B70" s="535"/>
      <c r="C70" s="541" t="s">
        <v>582</v>
      </c>
      <c r="D70" s="542"/>
      <c r="E70" s="324" t="s">
        <v>836</v>
      </c>
      <c r="F70" s="543" t="s">
        <v>582</v>
      </c>
      <c r="G70" s="544"/>
      <c r="H70" s="325" t="s">
        <v>836</v>
      </c>
      <c r="I70" s="527" t="s">
        <v>582</v>
      </c>
      <c r="J70" s="528"/>
      <c r="K70" s="326" t="s">
        <v>836</v>
      </c>
      <c r="L70" s="327"/>
      <c r="M70" s="327"/>
      <c r="N70" s="328"/>
      <c r="O70" s="328"/>
      <c r="P70" s="328"/>
      <c r="Q70" s="328"/>
    </row>
    <row r="71" spans="1:17" x14ac:dyDescent="0.3">
      <c r="A71" s="514">
        <v>1</v>
      </c>
      <c r="B71" s="514" t="s">
        <v>837</v>
      </c>
      <c r="C71" s="517" t="s">
        <v>838</v>
      </c>
      <c r="D71" s="518"/>
      <c r="E71" s="519">
        <v>28500</v>
      </c>
      <c r="F71" s="522" t="s">
        <v>838</v>
      </c>
      <c r="G71" s="523"/>
      <c r="H71" s="524">
        <v>35900</v>
      </c>
      <c r="I71" s="497" t="s">
        <v>838</v>
      </c>
      <c r="J71" s="498"/>
      <c r="K71" s="499">
        <v>38500</v>
      </c>
      <c r="L71" s="327"/>
      <c r="M71" s="327"/>
      <c r="N71" s="328"/>
      <c r="O71" s="328"/>
      <c r="P71" s="328"/>
      <c r="Q71" s="328"/>
    </row>
    <row r="72" spans="1:17" x14ac:dyDescent="0.3">
      <c r="A72" s="515"/>
      <c r="B72" s="515"/>
      <c r="C72" s="502" t="s">
        <v>839</v>
      </c>
      <c r="D72" s="503"/>
      <c r="E72" s="520"/>
      <c r="F72" s="506" t="s">
        <v>840</v>
      </c>
      <c r="G72" s="507"/>
      <c r="H72" s="525"/>
      <c r="I72" s="510" t="s">
        <v>841</v>
      </c>
      <c r="J72" s="511"/>
      <c r="K72" s="500"/>
      <c r="L72" s="327"/>
      <c r="M72" s="327"/>
      <c r="N72" s="328"/>
      <c r="O72" s="328"/>
      <c r="P72" s="328"/>
      <c r="Q72" s="328"/>
    </row>
    <row r="73" spans="1:17" x14ac:dyDescent="0.3">
      <c r="A73" s="516"/>
      <c r="B73" s="516"/>
      <c r="C73" s="504"/>
      <c r="D73" s="505"/>
      <c r="E73" s="521"/>
      <c r="F73" s="508"/>
      <c r="G73" s="509"/>
      <c r="H73" s="526"/>
      <c r="I73" s="512" t="s">
        <v>842</v>
      </c>
      <c r="J73" s="513"/>
      <c r="K73" s="501"/>
      <c r="L73" s="327"/>
      <c r="M73" s="327"/>
      <c r="N73" s="328"/>
      <c r="O73" s="328"/>
      <c r="P73" s="328"/>
      <c r="Q73" s="328"/>
    </row>
    <row r="74" spans="1:17" x14ac:dyDescent="0.3">
      <c r="A74" s="514">
        <v>2</v>
      </c>
      <c r="B74" s="514" t="s">
        <v>843</v>
      </c>
      <c r="C74" s="517" t="s">
        <v>838</v>
      </c>
      <c r="D74" s="518"/>
      <c r="E74" s="519">
        <v>28700</v>
      </c>
      <c r="F74" s="522" t="s">
        <v>838</v>
      </c>
      <c r="G74" s="523"/>
      <c r="H74" s="524">
        <v>36000</v>
      </c>
      <c r="I74" s="497" t="s">
        <v>838</v>
      </c>
      <c r="J74" s="498"/>
      <c r="K74" s="499">
        <v>38600</v>
      </c>
      <c r="L74" s="327"/>
      <c r="M74" s="327"/>
      <c r="N74" s="328"/>
      <c r="O74" s="328"/>
      <c r="P74" s="328"/>
      <c r="Q74" s="328"/>
    </row>
    <row r="75" spans="1:17" x14ac:dyDescent="0.3">
      <c r="A75" s="515"/>
      <c r="B75" s="515"/>
      <c r="C75" s="502" t="s">
        <v>839</v>
      </c>
      <c r="D75" s="503"/>
      <c r="E75" s="520"/>
      <c r="F75" s="506" t="s">
        <v>840</v>
      </c>
      <c r="G75" s="507"/>
      <c r="H75" s="525"/>
      <c r="I75" s="510" t="s">
        <v>841</v>
      </c>
      <c r="J75" s="511"/>
      <c r="K75" s="500"/>
      <c r="L75" s="327"/>
      <c r="M75" s="327"/>
      <c r="N75" s="328"/>
      <c r="O75" s="328"/>
      <c r="P75" s="328"/>
      <c r="Q75" s="328"/>
    </row>
    <row r="76" spans="1:17" x14ac:dyDescent="0.3">
      <c r="A76" s="516"/>
      <c r="B76" s="516"/>
      <c r="C76" s="504"/>
      <c r="D76" s="505"/>
      <c r="E76" s="521"/>
      <c r="F76" s="508"/>
      <c r="G76" s="509"/>
      <c r="H76" s="526"/>
      <c r="I76" s="512" t="s">
        <v>842</v>
      </c>
      <c r="J76" s="513"/>
      <c r="K76" s="501"/>
      <c r="L76" s="327"/>
      <c r="M76" s="327"/>
      <c r="N76" s="328"/>
      <c r="O76" s="328"/>
      <c r="P76" s="328"/>
      <c r="Q76" s="328"/>
    </row>
    <row r="77" spans="1:17" x14ac:dyDescent="0.3">
      <c r="A77" s="514">
        <v>3</v>
      </c>
      <c r="B77" s="514" t="s">
        <v>585</v>
      </c>
      <c r="C77" s="517" t="s">
        <v>838</v>
      </c>
      <c r="D77" s="518"/>
      <c r="E77" s="519">
        <v>30200</v>
      </c>
      <c r="F77" s="522" t="s">
        <v>838</v>
      </c>
      <c r="G77" s="523"/>
      <c r="H77" s="524">
        <v>36900</v>
      </c>
      <c r="I77" s="497" t="s">
        <v>838</v>
      </c>
      <c r="J77" s="498"/>
      <c r="K77" s="499">
        <v>39900</v>
      </c>
      <c r="L77" s="327"/>
      <c r="M77" s="327"/>
      <c r="N77" s="328"/>
      <c r="O77" s="328"/>
      <c r="P77" s="328"/>
      <c r="Q77" s="328"/>
    </row>
    <row r="78" spans="1:17" x14ac:dyDescent="0.3">
      <c r="A78" s="515"/>
      <c r="B78" s="515"/>
      <c r="C78" s="502" t="s">
        <v>839</v>
      </c>
      <c r="D78" s="503"/>
      <c r="E78" s="520"/>
      <c r="F78" s="506" t="s">
        <v>840</v>
      </c>
      <c r="G78" s="507"/>
      <c r="H78" s="525"/>
      <c r="I78" s="510" t="s">
        <v>841</v>
      </c>
      <c r="J78" s="511"/>
      <c r="K78" s="500"/>
      <c r="L78" s="327"/>
      <c r="M78" s="327"/>
      <c r="N78" s="328"/>
      <c r="O78" s="328"/>
      <c r="P78" s="328"/>
      <c r="Q78" s="328"/>
    </row>
    <row r="79" spans="1:17" x14ac:dyDescent="0.3">
      <c r="A79" s="516"/>
      <c r="B79" s="516"/>
      <c r="C79" s="504"/>
      <c r="D79" s="505"/>
      <c r="E79" s="521"/>
      <c r="F79" s="508"/>
      <c r="G79" s="509"/>
      <c r="H79" s="526"/>
      <c r="I79" s="512" t="s">
        <v>842</v>
      </c>
      <c r="J79" s="513"/>
      <c r="K79" s="501"/>
      <c r="L79" s="327"/>
      <c r="M79" s="327"/>
      <c r="N79" s="328"/>
      <c r="O79" s="328"/>
      <c r="P79" s="328"/>
      <c r="Q79" s="328"/>
    </row>
    <row r="80" spans="1:17" x14ac:dyDescent="0.3">
      <c r="A80" s="514">
        <v>4</v>
      </c>
      <c r="B80" s="514" t="s">
        <v>590</v>
      </c>
      <c r="C80" s="517" t="s">
        <v>838</v>
      </c>
      <c r="D80" s="518"/>
      <c r="E80" s="519">
        <v>29900</v>
      </c>
      <c r="F80" s="522" t="s">
        <v>838</v>
      </c>
      <c r="G80" s="523"/>
      <c r="H80" s="524">
        <v>37600</v>
      </c>
      <c r="I80" s="497" t="s">
        <v>838</v>
      </c>
      <c r="J80" s="498"/>
      <c r="K80" s="499">
        <v>39700</v>
      </c>
      <c r="L80" s="327"/>
      <c r="M80" s="327"/>
      <c r="N80" s="328"/>
      <c r="O80" s="328"/>
      <c r="P80" s="328"/>
      <c r="Q80" s="328"/>
    </row>
    <row r="81" spans="1:17" x14ac:dyDescent="0.3">
      <c r="A81" s="515"/>
      <c r="B81" s="515"/>
      <c r="C81" s="502" t="s">
        <v>839</v>
      </c>
      <c r="D81" s="503"/>
      <c r="E81" s="520"/>
      <c r="F81" s="506" t="s">
        <v>840</v>
      </c>
      <c r="G81" s="507"/>
      <c r="H81" s="525"/>
      <c r="I81" s="510" t="s">
        <v>841</v>
      </c>
      <c r="J81" s="511"/>
      <c r="K81" s="500"/>
      <c r="L81" s="327"/>
      <c r="M81" s="327"/>
      <c r="N81" s="328"/>
      <c r="O81" s="328"/>
      <c r="P81" s="328"/>
      <c r="Q81" s="328"/>
    </row>
    <row r="82" spans="1:17" x14ac:dyDescent="0.3">
      <c r="A82" s="516"/>
      <c r="B82" s="516"/>
      <c r="C82" s="504"/>
      <c r="D82" s="505"/>
      <c r="E82" s="521"/>
      <c r="F82" s="508"/>
      <c r="G82" s="509"/>
      <c r="H82" s="526"/>
      <c r="I82" s="512" t="s">
        <v>842</v>
      </c>
      <c r="J82" s="513"/>
      <c r="K82" s="501"/>
      <c r="L82" s="327"/>
      <c r="M82" s="327"/>
      <c r="N82" s="328"/>
      <c r="O82" s="328"/>
      <c r="P82" s="328"/>
      <c r="Q82" s="328"/>
    </row>
    <row r="83" spans="1:17" x14ac:dyDescent="0.3">
      <c r="A83" s="514">
        <v>5</v>
      </c>
      <c r="B83" s="514" t="s">
        <v>593</v>
      </c>
      <c r="C83" s="517" t="s">
        <v>838</v>
      </c>
      <c r="D83" s="518"/>
      <c r="E83" s="519">
        <v>31300</v>
      </c>
      <c r="F83" s="522" t="s">
        <v>838</v>
      </c>
      <c r="G83" s="523"/>
      <c r="H83" s="524">
        <v>39300</v>
      </c>
      <c r="I83" s="497" t="s">
        <v>838</v>
      </c>
      <c r="J83" s="498"/>
      <c r="K83" s="499">
        <v>42300</v>
      </c>
      <c r="L83" s="327"/>
      <c r="M83" s="327"/>
      <c r="N83" s="328"/>
      <c r="O83" s="328"/>
      <c r="P83" s="328"/>
      <c r="Q83" s="328"/>
    </row>
    <row r="84" spans="1:17" x14ac:dyDescent="0.3">
      <c r="A84" s="515"/>
      <c r="B84" s="515"/>
      <c r="C84" s="502" t="s">
        <v>844</v>
      </c>
      <c r="D84" s="503"/>
      <c r="E84" s="520"/>
      <c r="F84" s="506" t="s">
        <v>840</v>
      </c>
      <c r="G84" s="507"/>
      <c r="H84" s="525"/>
      <c r="I84" s="510" t="s">
        <v>841</v>
      </c>
      <c r="J84" s="511"/>
      <c r="K84" s="500"/>
      <c r="L84" s="327"/>
      <c r="M84" s="327"/>
      <c r="N84" s="328"/>
      <c r="O84" s="328"/>
      <c r="P84" s="328"/>
      <c r="Q84" s="328"/>
    </row>
    <row r="85" spans="1:17" x14ac:dyDescent="0.3">
      <c r="A85" s="516"/>
      <c r="B85" s="516"/>
      <c r="C85" s="504"/>
      <c r="D85" s="505"/>
      <c r="E85" s="521"/>
      <c r="F85" s="508"/>
      <c r="G85" s="509"/>
      <c r="H85" s="526"/>
      <c r="I85" s="512" t="s">
        <v>842</v>
      </c>
      <c r="J85" s="513"/>
      <c r="K85" s="501"/>
      <c r="L85" s="327"/>
      <c r="M85" s="327"/>
      <c r="N85" s="328"/>
      <c r="O85" s="328"/>
      <c r="P85" s="328"/>
      <c r="Q85" s="328"/>
    </row>
    <row r="86" spans="1:17" x14ac:dyDescent="0.3">
      <c r="A86" s="514">
        <v>6</v>
      </c>
      <c r="B86" s="514" t="s">
        <v>622</v>
      </c>
      <c r="C86" s="517" t="s">
        <v>838</v>
      </c>
      <c r="D86" s="518"/>
      <c r="E86" s="519">
        <v>32500</v>
      </c>
      <c r="F86" s="522" t="s">
        <v>838</v>
      </c>
      <c r="G86" s="523"/>
      <c r="H86" s="524">
        <v>40200</v>
      </c>
      <c r="I86" s="497" t="s">
        <v>838</v>
      </c>
      <c r="J86" s="498"/>
      <c r="K86" s="499">
        <v>42300</v>
      </c>
      <c r="L86" s="327"/>
      <c r="M86" s="327"/>
      <c r="N86" s="328"/>
      <c r="O86" s="328"/>
      <c r="P86" s="328"/>
      <c r="Q86" s="328"/>
    </row>
    <row r="87" spans="1:17" x14ac:dyDescent="0.3">
      <c r="A87" s="515"/>
      <c r="B87" s="515"/>
      <c r="C87" s="502" t="s">
        <v>845</v>
      </c>
      <c r="D87" s="503"/>
      <c r="E87" s="520"/>
      <c r="F87" s="506" t="s">
        <v>840</v>
      </c>
      <c r="G87" s="507"/>
      <c r="H87" s="525"/>
      <c r="I87" s="510" t="s">
        <v>841</v>
      </c>
      <c r="J87" s="511"/>
      <c r="K87" s="500"/>
      <c r="L87" s="327"/>
      <c r="M87" s="327"/>
      <c r="N87" s="328"/>
      <c r="O87" s="328"/>
      <c r="P87" s="328"/>
      <c r="Q87" s="328"/>
    </row>
    <row r="88" spans="1:17" x14ac:dyDescent="0.3">
      <c r="A88" s="516"/>
      <c r="B88" s="516"/>
      <c r="C88" s="504"/>
      <c r="D88" s="505"/>
      <c r="E88" s="521"/>
      <c r="F88" s="508"/>
      <c r="G88" s="509"/>
      <c r="H88" s="526"/>
      <c r="I88" s="512" t="s">
        <v>842</v>
      </c>
      <c r="J88" s="513"/>
      <c r="K88" s="501"/>
      <c r="L88" s="327"/>
      <c r="M88" s="327"/>
      <c r="N88" s="328"/>
      <c r="O88" s="328"/>
      <c r="P88" s="328"/>
      <c r="Q88" s="328"/>
    </row>
    <row r="89" spans="1:17" x14ac:dyDescent="0.3">
      <c r="A89" s="514">
        <v>7</v>
      </c>
      <c r="B89" s="514" t="s">
        <v>625</v>
      </c>
      <c r="C89" s="517" t="s">
        <v>838</v>
      </c>
      <c r="D89" s="518"/>
      <c r="E89" s="519">
        <v>32900</v>
      </c>
      <c r="F89" s="522" t="s">
        <v>838</v>
      </c>
      <c r="G89" s="523"/>
      <c r="H89" s="524">
        <v>39800</v>
      </c>
      <c r="I89" s="497" t="s">
        <v>838</v>
      </c>
      <c r="J89" s="498"/>
      <c r="K89" s="499">
        <v>42800</v>
      </c>
      <c r="L89" s="327"/>
      <c r="M89" s="327"/>
      <c r="N89" s="328"/>
      <c r="O89" s="328"/>
      <c r="P89" s="328"/>
      <c r="Q89" s="328"/>
    </row>
    <row r="90" spans="1:17" x14ac:dyDescent="0.3">
      <c r="A90" s="515"/>
      <c r="B90" s="515"/>
      <c r="C90" s="502" t="s">
        <v>846</v>
      </c>
      <c r="D90" s="503"/>
      <c r="E90" s="520"/>
      <c r="F90" s="506" t="s">
        <v>840</v>
      </c>
      <c r="G90" s="507"/>
      <c r="H90" s="525"/>
      <c r="I90" s="510" t="s">
        <v>841</v>
      </c>
      <c r="J90" s="511"/>
      <c r="K90" s="500"/>
      <c r="L90" s="327"/>
      <c r="M90" s="327"/>
      <c r="N90" s="328"/>
      <c r="O90" s="328"/>
      <c r="P90" s="328"/>
      <c r="Q90" s="328"/>
    </row>
    <row r="91" spans="1:17" x14ac:dyDescent="0.3">
      <c r="A91" s="516"/>
      <c r="B91" s="516"/>
      <c r="C91" s="504"/>
      <c r="D91" s="505"/>
      <c r="E91" s="521"/>
      <c r="F91" s="508"/>
      <c r="G91" s="509"/>
      <c r="H91" s="526"/>
      <c r="I91" s="512" t="s">
        <v>842</v>
      </c>
      <c r="J91" s="513"/>
      <c r="K91" s="501"/>
      <c r="L91" s="327"/>
      <c r="M91" s="327"/>
      <c r="N91" s="328"/>
      <c r="O91" s="328"/>
      <c r="P91" s="328"/>
      <c r="Q91" s="328"/>
    </row>
    <row r="92" spans="1:17" x14ac:dyDescent="0.3">
      <c r="A92" s="514">
        <v>8</v>
      </c>
      <c r="B92" s="514" t="s">
        <v>628</v>
      </c>
      <c r="C92" s="517" t="s">
        <v>838</v>
      </c>
      <c r="D92" s="518"/>
      <c r="E92" s="519">
        <v>34200</v>
      </c>
      <c r="F92" s="522" t="s">
        <v>838</v>
      </c>
      <c r="G92" s="523"/>
      <c r="H92" s="524">
        <v>42200</v>
      </c>
      <c r="I92" s="497" t="s">
        <v>838</v>
      </c>
      <c r="J92" s="498"/>
      <c r="K92" s="499">
        <v>44300</v>
      </c>
      <c r="L92" s="327"/>
      <c r="M92" s="327"/>
      <c r="N92" s="328"/>
      <c r="O92" s="328"/>
      <c r="P92" s="328"/>
      <c r="Q92" s="328"/>
    </row>
    <row r="93" spans="1:17" x14ac:dyDescent="0.3">
      <c r="A93" s="515"/>
      <c r="B93" s="515"/>
      <c r="C93" s="502" t="s">
        <v>847</v>
      </c>
      <c r="D93" s="503"/>
      <c r="E93" s="520"/>
      <c r="F93" s="506" t="s">
        <v>840</v>
      </c>
      <c r="G93" s="507"/>
      <c r="H93" s="525"/>
      <c r="I93" s="510" t="s">
        <v>841</v>
      </c>
      <c r="J93" s="511"/>
      <c r="K93" s="500"/>
      <c r="L93" s="327"/>
      <c r="M93" s="327"/>
      <c r="N93" s="328"/>
      <c r="O93" s="328"/>
      <c r="P93" s="328"/>
      <c r="Q93" s="328"/>
    </row>
    <row r="94" spans="1:17" x14ac:dyDescent="0.3">
      <c r="A94" s="516"/>
      <c r="B94" s="516"/>
      <c r="C94" s="504"/>
      <c r="D94" s="505"/>
      <c r="E94" s="521"/>
      <c r="F94" s="508"/>
      <c r="G94" s="509"/>
      <c r="H94" s="526"/>
      <c r="I94" s="512" t="s">
        <v>842</v>
      </c>
      <c r="J94" s="513"/>
      <c r="K94" s="501"/>
      <c r="L94" s="327"/>
      <c r="M94" s="327"/>
      <c r="N94" s="328"/>
      <c r="O94" s="328"/>
      <c r="P94" s="328"/>
      <c r="Q94" s="328"/>
    </row>
    <row r="95" spans="1:17" x14ac:dyDescent="0.3">
      <c r="A95" s="514">
        <v>9</v>
      </c>
      <c r="B95" s="514" t="s">
        <v>848</v>
      </c>
      <c r="C95" s="517" t="s">
        <v>838</v>
      </c>
      <c r="D95" s="518"/>
      <c r="E95" s="519">
        <v>36500</v>
      </c>
      <c r="F95" s="522" t="s">
        <v>838</v>
      </c>
      <c r="G95" s="523"/>
      <c r="H95" s="524">
        <v>43400</v>
      </c>
      <c r="I95" s="497" t="s">
        <v>838</v>
      </c>
      <c r="J95" s="498"/>
      <c r="K95" s="499">
        <v>45500</v>
      </c>
      <c r="L95" s="327"/>
      <c r="M95" s="327"/>
      <c r="N95" s="328"/>
      <c r="O95" s="328"/>
      <c r="P95" s="328"/>
      <c r="Q95" s="328"/>
    </row>
    <row r="96" spans="1:17" x14ac:dyDescent="0.3">
      <c r="A96" s="515"/>
      <c r="B96" s="515"/>
      <c r="C96" s="502" t="s">
        <v>849</v>
      </c>
      <c r="D96" s="503"/>
      <c r="E96" s="520"/>
      <c r="F96" s="506" t="s">
        <v>840</v>
      </c>
      <c r="G96" s="507"/>
      <c r="H96" s="525"/>
      <c r="I96" s="510" t="s">
        <v>841</v>
      </c>
      <c r="J96" s="511"/>
      <c r="K96" s="500"/>
      <c r="L96" s="327"/>
      <c r="M96" s="327"/>
      <c r="N96" s="328"/>
      <c r="O96" s="328"/>
      <c r="P96" s="328"/>
      <c r="Q96" s="328"/>
    </row>
    <row r="97" spans="1:17" x14ac:dyDescent="0.3">
      <c r="A97" s="516"/>
      <c r="B97" s="516"/>
      <c r="C97" s="504"/>
      <c r="D97" s="505"/>
      <c r="E97" s="521"/>
      <c r="F97" s="508"/>
      <c r="G97" s="509"/>
      <c r="H97" s="526"/>
      <c r="I97" s="512" t="s">
        <v>842</v>
      </c>
      <c r="J97" s="513"/>
      <c r="K97" s="501"/>
      <c r="L97" s="327"/>
      <c r="M97" s="327"/>
      <c r="N97" s="328"/>
      <c r="O97" s="328"/>
      <c r="P97" s="328"/>
      <c r="Q97" s="328"/>
    </row>
    <row r="98" spans="1:17" x14ac:dyDescent="0.3">
      <c r="A98" s="514">
        <v>10</v>
      </c>
      <c r="B98" s="514" t="s">
        <v>608</v>
      </c>
      <c r="C98" s="517" t="s">
        <v>838</v>
      </c>
      <c r="D98" s="518"/>
      <c r="E98" s="519">
        <v>36400</v>
      </c>
      <c r="F98" s="522" t="s">
        <v>838</v>
      </c>
      <c r="G98" s="523"/>
      <c r="H98" s="524">
        <v>43300</v>
      </c>
      <c r="I98" s="497" t="s">
        <v>838</v>
      </c>
      <c r="J98" s="498"/>
      <c r="K98" s="499">
        <v>46300</v>
      </c>
      <c r="L98" s="327"/>
      <c r="M98" s="327"/>
      <c r="N98" s="328"/>
      <c r="O98" s="328"/>
      <c r="P98" s="328"/>
      <c r="Q98" s="328"/>
    </row>
    <row r="99" spans="1:17" x14ac:dyDescent="0.3">
      <c r="A99" s="515"/>
      <c r="B99" s="515"/>
      <c r="C99" s="502" t="s">
        <v>850</v>
      </c>
      <c r="D99" s="503"/>
      <c r="E99" s="520"/>
      <c r="F99" s="506" t="s">
        <v>840</v>
      </c>
      <c r="G99" s="507"/>
      <c r="H99" s="525"/>
      <c r="I99" s="510" t="s">
        <v>841</v>
      </c>
      <c r="J99" s="511"/>
      <c r="K99" s="500"/>
      <c r="L99" s="327"/>
      <c r="M99" s="327"/>
      <c r="N99" s="328"/>
      <c r="O99" s="328"/>
      <c r="P99" s="328"/>
      <c r="Q99" s="328"/>
    </row>
    <row r="100" spans="1:17" x14ac:dyDescent="0.3">
      <c r="A100" s="516"/>
      <c r="B100" s="516"/>
      <c r="C100" s="504"/>
      <c r="D100" s="505"/>
      <c r="E100" s="521"/>
      <c r="F100" s="508"/>
      <c r="G100" s="509"/>
      <c r="H100" s="526"/>
      <c r="I100" s="512" t="s">
        <v>842</v>
      </c>
      <c r="J100" s="513"/>
      <c r="K100" s="501"/>
      <c r="L100" s="327"/>
      <c r="M100" s="327"/>
      <c r="N100" s="328"/>
      <c r="O100" s="328"/>
      <c r="P100" s="328"/>
      <c r="Q100" s="328"/>
    </row>
    <row r="101" spans="1:17" x14ac:dyDescent="0.3">
      <c r="A101" s="514">
        <v>11</v>
      </c>
      <c r="B101" s="514" t="s">
        <v>611</v>
      </c>
      <c r="C101" s="517" t="s">
        <v>838</v>
      </c>
      <c r="D101" s="518"/>
      <c r="E101" s="519">
        <v>39000</v>
      </c>
      <c r="F101" s="522" t="s">
        <v>838</v>
      </c>
      <c r="G101" s="523"/>
      <c r="H101" s="524">
        <v>46200</v>
      </c>
      <c r="I101" s="497" t="s">
        <v>838</v>
      </c>
      <c r="J101" s="498"/>
      <c r="K101" s="499">
        <v>49300</v>
      </c>
      <c r="L101" s="327"/>
      <c r="M101" s="327"/>
      <c r="N101" s="328"/>
      <c r="O101" s="328"/>
      <c r="P101" s="328"/>
      <c r="Q101" s="328"/>
    </row>
    <row r="102" spans="1:17" x14ac:dyDescent="0.3">
      <c r="A102" s="515"/>
      <c r="B102" s="515"/>
      <c r="C102" s="502" t="s">
        <v>851</v>
      </c>
      <c r="D102" s="503"/>
      <c r="E102" s="520"/>
      <c r="F102" s="506" t="s">
        <v>840</v>
      </c>
      <c r="G102" s="507"/>
      <c r="H102" s="525"/>
      <c r="I102" s="510" t="s">
        <v>841</v>
      </c>
      <c r="J102" s="511"/>
      <c r="K102" s="500"/>
      <c r="L102" s="327"/>
      <c r="M102" s="327"/>
      <c r="N102" s="328"/>
      <c r="O102" s="328"/>
      <c r="P102" s="328"/>
      <c r="Q102" s="328"/>
    </row>
    <row r="103" spans="1:17" x14ac:dyDescent="0.3">
      <c r="A103" s="516"/>
      <c r="B103" s="516"/>
      <c r="C103" s="504"/>
      <c r="D103" s="505"/>
      <c r="E103" s="521"/>
      <c r="F103" s="508"/>
      <c r="G103" s="509"/>
      <c r="H103" s="526"/>
      <c r="I103" s="512" t="s">
        <v>842</v>
      </c>
      <c r="J103" s="513"/>
      <c r="K103" s="501"/>
      <c r="L103" s="327"/>
      <c r="M103" s="327"/>
      <c r="N103" s="328"/>
      <c r="O103" s="328"/>
      <c r="P103" s="328"/>
      <c r="Q103" s="328"/>
    </row>
    <row r="104" spans="1:17" x14ac:dyDescent="0.3">
      <c r="A104" s="328"/>
      <c r="B104" s="328"/>
      <c r="C104" s="328"/>
      <c r="D104" s="328"/>
      <c r="E104" s="328"/>
      <c r="F104" s="328"/>
      <c r="G104" s="328"/>
      <c r="H104" s="328"/>
      <c r="I104" s="328"/>
      <c r="J104" s="328"/>
      <c r="K104" s="327"/>
      <c r="L104" s="327"/>
      <c r="M104" s="327"/>
      <c r="N104" s="328"/>
      <c r="O104" s="328"/>
      <c r="P104" s="328"/>
      <c r="Q104" s="328"/>
    </row>
    <row r="105" spans="1:17" x14ac:dyDescent="0.3">
      <c r="I105" s="328"/>
      <c r="J105" s="328"/>
      <c r="M105" s="327"/>
      <c r="N105" s="328"/>
      <c r="O105" s="328"/>
      <c r="P105" s="328"/>
      <c r="Q105" s="328"/>
    </row>
    <row r="106" spans="1:17" x14ac:dyDescent="0.3">
      <c r="B106" s="495" t="s">
        <v>860</v>
      </c>
      <c r="C106" s="495"/>
      <c r="D106" s="495"/>
      <c r="E106" s="495"/>
      <c r="F106" s="495"/>
      <c r="G106" s="495"/>
      <c r="H106" s="495"/>
      <c r="M106" s="327"/>
      <c r="N106" s="328"/>
      <c r="O106" s="328"/>
      <c r="P106" s="328"/>
      <c r="Q106" s="328"/>
    </row>
    <row r="107" spans="1:17" x14ac:dyDescent="0.3">
      <c r="B107" s="496" t="s">
        <v>861</v>
      </c>
      <c r="C107" s="496"/>
      <c r="D107" s="496"/>
      <c r="E107" s="496"/>
      <c r="F107" s="496"/>
      <c r="G107" s="496"/>
      <c r="H107" s="496"/>
      <c r="M107" s="327"/>
      <c r="N107" s="328"/>
      <c r="O107" s="328"/>
      <c r="P107" s="328"/>
      <c r="Q107" s="328"/>
    </row>
    <row r="108" spans="1:17" x14ac:dyDescent="0.3">
      <c r="M108" s="327"/>
      <c r="N108" s="328"/>
      <c r="O108" s="328"/>
      <c r="P108" s="328"/>
      <c r="Q108" s="328"/>
    </row>
    <row r="109" spans="1:17" x14ac:dyDescent="0.3">
      <c r="M109" s="327"/>
      <c r="N109" s="328"/>
      <c r="O109" s="328"/>
      <c r="P109" s="328"/>
      <c r="Q109" s="328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protectedRanges>
    <protectedRange sqref="I1" name="Диапазон1_4"/>
  </protectedRanges>
  <mergeCells count="319">
    <mergeCell ref="I1:K1"/>
    <mergeCell ref="A2:K2"/>
    <mergeCell ref="A3:K3"/>
    <mergeCell ref="A5:K5"/>
    <mergeCell ref="A13:B13"/>
    <mergeCell ref="A14:C14"/>
    <mergeCell ref="A17:C17"/>
    <mergeCell ref="A20:K20"/>
    <mergeCell ref="A21:D21"/>
    <mergeCell ref="A22:K22"/>
    <mergeCell ref="A23:A24"/>
    <mergeCell ref="B23:B24"/>
    <mergeCell ref="C23:E23"/>
    <mergeCell ref="F23:H23"/>
    <mergeCell ref="I23:K23"/>
    <mergeCell ref="C24:D24"/>
    <mergeCell ref="A28:A30"/>
    <mergeCell ref="B28:B30"/>
    <mergeCell ref="C28:D28"/>
    <mergeCell ref="E28:E30"/>
    <mergeCell ref="F28:G28"/>
    <mergeCell ref="F24:G24"/>
    <mergeCell ref="I24:J24"/>
    <mergeCell ref="A25:A27"/>
    <mergeCell ref="B25:B27"/>
    <mergeCell ref="C25:D25"/>
    <mergeCell ref="E25:E27"/>
    <mergeCell ref="F25:G25"/>
    <mergeCell ref="H25:H27"/>
    <mergeCell ref="I25:J25"/>
    <mergeCell ref="H28:H30"/>
    <mergeCell ref="I28:J28"/>
    <mergeCell ref="K28:K30"/>
    <mergeCell ref="C29:D30"/>
    <mergeCell ref="F29:G30"/>
    <mergeCell ref="I29:J29"/>
    <mergeCell ref="I30:J30"/>
    <mergeCell ref="K25:K27"/>
    <mergeCell ref="C26:D27"/>
    <mergeCell ref="F26:G27"/>
    <mergeCell ref="I26:J26"/>
    <mergeCell ref="I27:J27"/>
    <mergeCell ref="I31:J31"/>
    <mergeCell ref="K31:K33"/>
    <mergeCell ref="C32:D33"/>
    <mergeCell ref="F32:G33"/>
    <mergeCell ref="I32:J32"/>
    <mergeCell ref="I33:J33"/>
    <mergeCell ref="A31:A33"/>
    <mergeCell ref="B31:B33"/>
    <mergeCell ref="C31:D31"/>
    <mergeCell ref="E31:E33"/>
    <mergeCell ref="F31:G31"/>
    <mergeCell ref="H31:H33"/>
    <mergeCell ref="I34:J34"/>
    <mergeCell ref="K34:K36"/>
    <mergeCell ref="C35:D36"/>
    <mergeCell ref="F35:G36"/>
    <mergeCell ref="I35:J35"/>
    <mergeCell ref="I36:J36"/>
    <mergeCell ref="A34:A36"/>
    <mergeCell ref="B34:B36"/>
    <mergeCell ref="C34:D34"/>
    <mergeCell ref="E34:E36"/>
    <mergeCell ref="F34:G34"/>
    <mergeCell ref="H34:H36"/>
    <mergeCell ref="I37:J37"/>
    <mergeCell ref="K37:K39"/>
    <mergeCell ref="C38:D39"/>
    <mergeCell ref="F38:G39"/>
    <mergeCell ref="I38:J38"/>
    <mergeCell ref="I39:J39"/>
    <mergeCell ref="A37:A39"/>
    <mergeCell ref="B37:B39"/>
    <mergeCell ref="C37:D37"/>
    <mergeCell ref="E37:E39"/>
    <mergeCell ref="F37:G37"/>
    <mergeCell ref="H37:H39"/>
    <mergeCell ref="I40:J40"/>
    <mergeCell ref="K40:K42"/>
    <mergeCell ref="C41:D42"/>
    <mergeCell ref="F41:G42"/>
    <mergeCell ref="I41:J41"/>
    <mergeCell ref="I42:J42"/>
    <mergeCell ref="A40:A42"/>
    <mergeCell ref="B40:B42"/>
    <mergeCell ref="C40:D40"/>
    <mergeCell ref="E40:E42"/>
    <mergeCell ref="F40:G40"/>
    <mergeCell ref="H40:H42"/>
    <mergeCell ref="I43:J43"/>
    <mergeCell ref="K43:K45"/>
    <mergeCell ref="C44:D45"/>
    <mergeCell ref="F44:G45"/>
    <mergeCell ref="I44:J44"/>
    <mergeCell ref="I45:J45"/>
    <mergeCell ref="A43:A45"/>
    <mergeCell ref="B43:B45"/>
    <mergeCell ref="C43:D43"/>
    <mergeCell ref="E43:E45"/>
    <mergeCell ref="F43:G43"/>
    <mergeCell ref="H43:H45"/>
    <mergeCell ref="I46:J46"/>
    <mergeCell ref="K46:K48"/>
    <mergeCell ref="C47:D48"/>
    <mergeCell ref="F47:G48"/>
    <mergeCell ref="I47:J47"/>
    <mergeCell ref="I48:J48"/>
    <mergeCell ref="A46:A48"/>
    <mergeCell ref="B46:B48"/>
    <mergeCell ref="C46:D46"/>
    <mergeCell ref="E46:E48"/>
    <mergeCell ref="F46:G46"/>
    <mergeCell ref="H46:H48"/>
    <mergeCell ref="I49:J49"/>
    <mergeCell ref="K49:K51"/>
    <mergeCell ref="C50:D51"/>
    <mergeCell ref="F50:G51"/>
    <mergeCell ref="I50:J50"/>
    <mergeCell ref="I51:J51"/>
    <mergeCell ref="A49:A51"/>
    <mergeCell ref="B49:B51"/>
    <mergeCell ref="C49:D49"/>
    <mergeCell ref="E49:E51"/>
    <mergeCell ref="F49:G49"/>
    <mergeCell ref="H49:H51"/>
    <mergeCell ref="I52:J52"/>
    <mergeCell ref="K52:K54"/>
    <mergeCell ref="C53:D54"/>
    <mergeCell ref="F53:G54"/>
    <mergeCell ref="I53:J53"/>
    <mergeCell ref="I54:J54"/>
    <mergeCell ref="A52:A54"/>
    <mergeCell ref="B52:B54"/>
    <mergeCell ref="C52:D52"/>
    <mergeCell ref="E52:E54"/>
    <mergeCell ref="F52:G52"/>
    <mergeCell ref="H52:H54"/>
    <mergeCell ref="I55:J55"/>
    <mergeCell ref="K55:K57"/>
    <mergeCell ref="C56:D57"/>
    <mergeCell ref="F56:G57"/>
    <mergeCell ref="I56:J56"/>
    <mergeCell ref="I57:J57"/>
    <mergeCell ref="A55:A57"/>
    <mergeCell ref="B55:B57"/>
    <mergeCell ref="C55:D55"/>
    <mergeCell ref="E55:E57"/>
    <mergeCell ref="F55:G55"/>
    <mergeCell ref="H55:H57"/>
    <mergeCell ref="I58:J58"/>
    <mergeCell ref="K58:K60"/>
    <mergeCell ref="C59:D60"/>
    <mergeCell ref="F59:G60"/>
    <mergeCell ref="I59:J59"/>
    <mergeCell ref="I60:J60"/>
    <mergeCell ref="A58:A60"/>
    <mergeCell ref="B58:B60"/>
    <mergeCell ref="C58:D58"/>
    <mergeCell ref="E58:E60"/>
    <mergeCell ref="F58:G58"/>
    <mergeCell ref="H58:H60"/>
    <mergeCell ref="I61:J61"/>
    <mergeCell ref="K61:K63"/>
    <mergeCell ref="C62:D63"/>
    <mergeCell ref="F62:G63"/>
    <mergeCell ref="I62:J62"/>
    <mergeCell ref="I63:J63"/>
    <mergeCell ref="A61:A63"/>
    <mergeCell ref="B61:B63"/>
    <mergeCell ref="C61:D61"/>
    <mergeCell ref="E61:E63"/>
    <mergeCell ref="F61:G61"/>
    <mergeCell ref="H61:H63"/>
    <mergeCell ref="A66:K66"/>
    <mergeCell ref="A67:D67"/>
    <mergeCell ref="A68:K68"/>
    <mergeCell ref="A69:A70"/>
    <mergeCell ref="B69:B70"/>
    <mergeCell ref="C69:E69"/>
    <mergeCell ref="F69:H69"/>
    <mergeCell ref="I69:K69"/>
    <mergeCell ref="C70:D70"/>
    <mergeCell ref="F70:G70"/>
    <mergeCell ref="A74:A76"/>
    <mergeCell ref="B74:B76"/>
    <mergeCell ref="C74:D74"/>
    <mergeCell ref="E74:E76"/>
    <mergeCell ref="F74:G74"/>
    <mergeCell ref="I70:J70"/>
    <mergeCell ref="A71:A73"/>
    <mergeCell ref="B71:B73"/>
    <mergeCell ref="C71:D71"/>
    <mergeCell ref="E71:E73"/>
    <mergeCell ref="F71:G71"/>
    <mergeCell ref="H71:H73"/>
    <mergeCell ref="I71:J71"/>
    <mergeCell ref="H74:H76"/>
    <mergeCell ref="I74:J74"/>
    <mergeCell ref="K74:K76"/>
    <mergeCell ref="C75:D76"/>
    <mergeCell ref="F75:G76"/>
    <mergeCell ref="I75:J75"/>
    <mergeCell ref="I76:J76"/>
    <mergeCell ref="K71:K73"/>
    <mergeCell ref="C72:D73"/>
    <mergeCell ref="F72:G73"/>
    <mergeCell ref="I72:J72"/>
    <mergeCell ref="I73:J73"/>
    <mergeCell ref="I77:J77"/>
    <mergeCell ref="K77:K79"/>
    <mergeCell ref="C78:D79"/>
    <mergeCell ref="F78:G79"/>
    <mergeCell ref="I78:J78"/>
    <mergeCell ref="I79:J79"/>
    <mergeCell ref="A77:A79"/>
    <mergeCell ref="B77:B79"/>
    <mergeCell ref="C77:D77"/>
    <mergeCell ref="E77:E79"/>
    <mergeCell ref="F77:G77"/>
    <mergeCell ref="H77:H79"/>
    <mergeCell ref="I80:J80"/>
    <mergeCell ref="K80:K82"/>
    <mergeCell ref="C81:D82"/>
    <mergeCell ref="F81:G82"/>
    <mergeCell ref="I81:J81"/>
    <mergeCell ref="I82:J82"/>
    <mergeCell ref="A80:A82"/>
    <mergeCell ref="B80:B82"/>
    <mergeCell ref="C80:D80"/>
    <mergeCell ref="E80:E82"/>
    <mergeCell ref="F80:G80"/>
    <mergeCell ref="H80:H82"/>
    <mergeCell ref="I83:J83"/>
    <mergeCell ref="K83:K85"/>
    <mergeCell ref="C84:D85"/>
    <mergeCell ref="F84:G85"/>
    <mergeCell ref="I84:J84"/>
    <mergeCell ref="I85:J85"/>
    <mergeCell ref="A83:A85"/>
    <mergeCell ref="B83:B85"/>
    <mergeCell ref="C83:D83"/>
    <mergeCell ref="E83:E85"/>
    <mergeCell ref="F83:G83"/>
    <mergeCell ref="H83:H85"/>
    <mergeCell ref="I86:J86"/>
    <mergeCell ref="K86:K88"/>
    <mergeCell ref="C87:D88"/>
    <mergeCell ref="F87:G88"/>
    <mergeCell ref="I87:J87"/>
    <mergeCell ref="I88:J88"/>
    <mergeCell ref="A86:A88"/>
    <mergeCell ref="B86:B88"/>
    <mergeCell ref="C86:D86"/>
    <mergeCell ref="E86:E88"/>
    <mergeCell ref="F86:G86"/>
    <mergeCell ref="H86:H88"/>
    <mergeCell ref="I89:J89"/>
    <mergeCell ref="K89:K91"/>
    <mergeCell ref="C90:D91"/>
    <mergeCell ref="F90:G91"/>
    <mergeCell ref="I90:J90"/>
    <mergeCell ref="I91:J91"/>
    <mergeCell ref="A89:A91"/>
    <mergeCell ref="B89:B91"/>
    <mergeCell ref="C89:D89"/>
    <mergeCell ref="E89:E91"/>
    <mergeCell ref="F89:G89"/>
    <mergeCell ref="H89:H91"/>
    <mergeCell ref="I92:J92"/>
    <mergeCell ref="K92:K94"/>
    <mergeCell ref="C93:D94"/>
    <mergeCell ref="F93:G94"/>
    <mergeCell ref="I93:J93"/>
    <mergeCell ref="I94:J94"/>
    <mergeCell ref="A92:A94"/>
    <mergeCell ref="B92:B94"/>
    <mergeCell ref="C92:D92"/>
    <mergeCell ref="E92:E94"/>
    <mergeCell ref="F92:G92"/>
    <mergeCell ref="H92:H94"/>
    <mergeCell ref="I95:J95"/>
    <mergeCell ref="K95:K97"/>
    <mergeCell ref="C96:D97"/>
    <mergeCell ref="F96:G97"/>
    <mergeCell ref="I96:J96"/>
    <mergeCell ref="I97:J97"/>
    <mergeCell ref="A95:A97"/>
    <mergeCell ref="B95:B97"/>
    <mergeCell ref="C95:D95"/>
    <mergeCell ref="E95:E97"/>
    <mergeCell ref="F95:G95"/>
    <mergeCell ref="H95:H97"/>
    <mergeCell ref="I98:J98"/>
    <mergeCell ref="K98:K100"/>
    <mergeCell ref="C99:D100"/>
    <mergeCell ref="F99:G100"/>
    <mergeCell ref="I99:J99"/>
    <mergeCell ref="I100:J100"/>
    <mergeCell ref="A98:A100"/>
    <mergeCell ref="B98:B100"/>
    <mergeCell ref="C98:D98"/>
    <mergeCell ref="E98:E100"/>
    <mergeCell ref="F98:G98"/>
    <mergeCell ref="H98:H100"/>
    <mergeCell ref="B106:H106"/>
    <mergeCell ref="B107:H107"/>
    <mergeCell ref="I101:J101"/>
    <mergeCell ref="K101:K103"/>
    <mergeCell ref="C102:D103"/>
    <mergeCell ref="F102:G103"/>
    <mergeCell ref="I102:J102"/>
    <mergeCell ref="I103:J103"/>
    <mergeCell ref="A101:A103"/>
    <mergeCell ref="B101:B103"/>
    <mergeCell ref="C101:D101"/>
    <mergeCell ref="E101:E103"/>
    <mergeCell ref="F101:G101"/>
    <mergeCell ref="H101:H103"/>
  </mergeCells>
  <hyperlinks>
    <hyperlink ref="I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65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60"/>
  <sheetViews>
    <sheetView view="pageBreakPreview" zoomScaleNormal="100" zoomScaleSheetLayoutView="100" workbookViewId="0">
      <pane ySplit="1" topLeftCell="A2" activePane="bottomLeft" state="frozen"/>
      <selection pane="bottomLeft" activeCell="K2" sqref="K2:T2"/>
    </sheetView>
  </sheetViews>
  <sheetFormatPr defaultRowHeight="14.4" x14ac:dyDescent="0.3"/>
  <cols>
    <col min="1" max="2" width="5.6640625" customWidth="1"/>
    <col min="3" max="3" width="6.109375" customWidth="1"/>
    <col min="4" max="4" width="7" customWidth="1"/>
    <col min="5" max="5" width="6.6640625" customWidth="1"/>
    <col min="6" max="6" width="5.6640625" customWidth="1"/>
    <col min="7" max="7" width="8" customWidth="1"/>
    <col min="8" max="8" width="6.5546875" customWidth="1"/>
    <col min="9" max="9" width="9.33203125" customWidth="1"/>
    <col min="10" max="10" width="4.88671875" customWidth="1"/>
    <col min="11" max="19" width="5.6640625" customWidth="1"/>
    <col min="20" max="20" width="5.88671875" customWidth="1"/>
  </cols>
  <sheetData>
    <row r="1" spans="1:20" ht="21" x14ac:dyDescent="0.4">
      <c r="A1" s="364" t="s">
        <v>74</v>
      </c>
      <c r="B1" s="364"/>
      <c r="C1" s="364"/>
      <c r="D1" s="364"/>
      <c r="E1" s="25"/>
      <c r="F1" s="25" t="s">
        <v>157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8" x14ac:dyDescent="0.35">
      <c r="A2" s="566" t="s">
        <v>158</v>
      </c>
      <c r="B2" s="566"/>
      <c r="C2" s="566"/>
      <c r="D2" s="566"/>
      <c r="E2" s="566"/>
      <c r="F2" s="566"/>
      <c r="G2" s="566"/>
      <c r="H2" s="566"/>
      <c r="I2" s="566"/>
      <c r="J2" s="566"/>
      <c r="K2" s="566" t="s">
        <v>159</v>
      </c>
      <c r="L2" s="566"/>
      <c r="M2" s="566"/>
      <c r="N2" s="566"/>
      <c r="O2" s="566"/>
      <c r="P2" s="566"/>
      <c r="Q2" s="566"/>
      <c r="R2" s="566"/>
      <c r="S2" s="566"/>
      <c r="T2" s="566"/>
    </row>
    <row r="3" spans="1:20" ht="196.5" customHeight="1" x14ac:dyDescent="0.3">
      <c r="A3" s="370" t="s">
        <v>733</v>
      </c>
      <c r="B3" s="370"/>
      <c r="C3" s="370"/>
      <c r="D3" s="370"/>
      <c r="E3" s="370"/>
      <c r="F3" s="370"/>
      <c r="G3" s="370"/>
      <c r="H3" s="370"/>
      <c r="I3" s="370"/>
      <c r="J3" s="370"/>
      <c r="K3" s="370" t="s">
        <v>166</v>
      </c>
      <c r="L3" s="370"/>
      <c r="M3" s="370"/>
      <c r="N3" s="370"/>
      <c r="O3" s="370"/>
      <c r="P3" s="370"/>
      <c r="Q3" s="370"/>
      <c r="R3" s="370"/>
      <c r="S3" s="370"/>
      <c r="T3" s="370"/>
    </row>
    <row r="4" spans="1:20" ht="20.25" customHeight="1" x14ac:dyDescent="0.3">
      <c r="A4" s="562" t="s">
        <v>11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</row>
    <row r="5" spans="1:20" ht="20.25" customHeight="1" x14ac:dyDescent="0.3">
      <c r="A5" s="589" t="s">
        <v>161</v>
      </c>
      <c r="B5" s="589"/>
      <c r="C5" s="589"/>
      <c r="D5" s="589"/>
      <c r="E5" s="66" t="s">
        <v>162</v>
      </c>
      <c r="F5" s="67"/>
      <c r="G5" s="67"/>
      <c r="H5" s="66" t="s">
        <v>164</v>
      </c>
      <c r="I5" s="20"/>
      <c r="J5" s="20"/>
      <c r="K5" s="563" t="s">
        <v>163</v>
      </c>
      <c r="L5" s="564"/>
      <c r="M5" s="564"/>
      <c r="N5" s="564"/>
      <c r="O5" s="564"/>
      <c r="P5" s="564"/>
      <c r="Q5" s="564"/>
      <c r="R5" s="564"/>
      <c r="S5" s="564"/>
      <c r="T5" s="565"/>
    </row>
    <row r="6" spans="1:20" ht="15" customHeight="1" x14ac:dyDescent="0.3">
      <c r="A6" s="578"/>
      <c r="B6" s="579"/>
      <c r="C6" s="579"/>
      <c r="D6" s="580"/>
      <c r="F6" s="68"/>
      <c r="G6" s="69"/>
      <c r="H6" s="572" t="s">
        <v>165</v>
      </c>
      <c r="I6" s="573"/>
      <c r="J6" s="573"/>
      <c r="K6" s="578"/>
      <c r="L6" s="579"/>
      <c r="M6" s="579"/>
      <c r="N6" s="579"/>
      <c r="O6" s="579"/>
      <c r="P6" s="579"/>
      <c r="Q6" s="579"/>
      <c r="R6" s="579"/>
      <c r="S6" s="579"/>
      <c r="T6" s="580"/>
    </row>
    <row r="7" spans="1:20" x14ac:dyDescent="0.3">
      <c r="A7" s="581"/>
      <c r="B7" s="582"/>
      <c r="C7" s="582"/>
      <c r="D7" s="583"/>
      <c r="E7" s="70"/>
      <c r="F7" s="37"/>
      <c r="G7" s="71"/>
      <c r="H7" s="574"/>
      <c r="I7" s="575"/>
      <c r="J7" s="575"/>
      <c r="K7" s="581"/>
      <c r="L7" s="582"/>
      <c r="M7" s="582"/>
      <c r="N7" s="582"/>
      <c r="O7" s="582"/>
      <c r="P7" s="582"/>
      <c r="Q7" s="582"/>
      <c r="R7" s="582"/>
      <c r="S7" s="582"/>
      <c r="T7" s="583"/>
    </row>
    <row r="8" spans="1:20" x14ac:dyDescent="0.3">
      <c r="A8" s="581"/>
      <c r="B8" s="582"/>
      <c r="C8" s="582"/>
      <c r="D8" s="583"/>
      <c r="E8" s="70"/>
      <c r="F8" s="37"/>
      <c r="G8" s="71"/>
      <c r="H8" s="574"/>
      <c r="I8" s="575"/>
      <c r="J8" s="575"/>
      <c r="K8" s="581"/>
      <c r="L8" s="582"/>
      <c r="M8" s="582"/>
      <c r="N8" s="582"/>
      <c r="O8" s="582"/>
      <c r="P8" s="582"/>
      <c r="Q8" s="582"/>
      <c r="R8" s="582"/>
      <c r="S8" s="582"/>
      <c r="T8" s="583"/>
    </row>
    <row r="9" spans="1:20" x14ac:dyDescent="0.3">
      <c r="A9" s="581"/>
      <c r="B9" s="582"/>
      <c r="C9" s="582"/>
      <c r="D9" s="583"/>
      <c r="E9" s="70"/>
      <c r="F9" s="37"/>
      <c r="G9" s="71"/>
      <c r="H9" s="574"/>
      <c r="I9" s="575"/>
      <c r="J9" s="575"/>
      <c r="K9" s="581"/>
      <c r="L9" s="582"/>
      <c r="M9" s="582"/>
      <c r="N9" s="582"/>
      <c r="O9" s="582"/>
      <c r="P9" s="582"/>
      <c r="Q9" s="582"/>
      <c r="R9" s="582"/>
      <c r="S9" s="582"/>
      <c r="T9" s="583"/>
    </row>
    <row r="10" spans="1:20" x14ac:dyDescent="0.3">
      <c r="A10" s="581"/>
      <c r="B10" s="582"/>
      <c r="C10" s="582"/>
      <c r="D10" s="583"/>
      <c r="E10" s="70"/>
      <c r="F10" s="37"/>
      <c r="G10" s="71"/>
      <c r="H10" s="574"/>
      <c r="I10" s="575"/>
      <c r="J10" s="575"/>
      <c r="K10" s="581"/>
      <c r="L10" s="582"/>
      <c r="M10" s="582"/>
      <c r="N10" s="582"/>
      <c r="O10" s="582"/>
      <c r="P10" s="582"/>
      <c r="Q10" s="582"/>
      <c r="R10" s="582"/>
      <c r="S10" s="582"/>
      <c r="T10" s="583"/>
    </row>
    <row r="11" spans="1:20" ht="12" customHeight="1" x14ac:dyDescent="0.3">
      <c r="A11" s="581"/>
      <c r="B11" s="582"/>
      <c r="C11" s="582"/>
      <c r="D11" s="583"/>
      <c r="E11" s="70"/>
      <c r="F11" s="37"/>
      <c r="G11" s="71"/>
      <c r="H11" s="574"/>
      <c r="I11" s="575"/>
      <c r="J11" s="575"/>
      <c r="K11" s="581"/>
      <c r="L11" s="582"/>
      <c r="M11" s="582"/>
      <c r="N11" s="582"/>
      <c r="O11" s="582"/>
      <c r="P11" s="582"/>
      <c r="Q11" s="582"/>
      <c r="R11" s="582"/>
      <c r="S11" s="582"/>
      <c r="T11" s="583"/>
    </row>
    <row r="12" spans="1:20" ht="12" customHeight="1" x14ac:dyDescent="0.3">
      <c r="A12" s="571" t="s">
        <v>3</v>
      </c>
      <c r="B12" s="571"/>
      <c r="C12" s="571"/>
      <c r="D12" s="571"/>
      <c r="E12" s="70"/>
      <c r="F12" s="37"/>
      <c r="G12" s="71"/>
      <c r="H12" s="574"/>
      <c r="I12" s="575"/>
      <c r="J12" s="575"/>
      <c r="K12" s="581"/>
      <c r="L12" s="582"/>
      <c r="M12" s="582"/>
      <c r="N12" s="582"/>
      <c r="O12" s="582"/>
      <c r="P12" s="582"/>
      <c r="Q12" s="582"/>
      <c r="R12" s="582"/>
      <c r="S12" s="582"/>
      <c r="T12" s="583"/>
    </row>
    <row r="13" spans="1:20" ht="12" customHeight="1" x14ac:dyDescent="0.3">
      <c r="A13" s="578"/>
      <c r="B13" s="579"/>
      <c r="C13" s="579"/>
      <c r="D13" s="580"/>
      <c r="E13" s="70"/>
      <c r="F13" s="37"/>
      <c r="G13" s="71"/>
      <c r="H13" s="574"/>
      <c r="I13" s="575"/>
      <c r="J13" s="575"/>
      <c r="K13" s="581"/>
      <c r="L13" s="582"/>
      <c r="M13" s="582"/>
      <c r="N13" s="582"/>
      <c r="O13" s="582"/>
      <c r="P13" s="582"/>
      <c r="Q13" s="582"/>
      <c r="R13" s="582"/>
      <c r="S13" s="582"/>
      <c r="T13" s="583"/>
    </row>
    <row r="14" spans="1:20" ht="12" customHeight="1" x14ac:dyDescent="0.3">
      <c r="A14" s="581"/>
      <c r="B14" s="582"/>
      <c r="C14" s="582"/>
      <c r="D14" s="583"/>
      <c r="E14" s="70"/>
      <c r="F14" s="37"/>
      <c r="G14" s="71"/>
      <c r="H14" s="574"/>
      <c r="I14" s="575"/>
      <c r="J14" s="575"/>
      <c r="K14" s="581"/>
      <c r="L14" s="582"/>
      <c r="M14" s="582"/>
      <c r="N14" s="582"/>
      <c r="O14" s="582"/>
      <c r="P14" s="582"/>
      <c r="Q14" s="582"/>
      <c r="R14" s="582"/>
      <c r="S14" s="582"/>
      <c r="T14" s="583"/>
    </row>
    <row r="15" spans="1:20" ht="12" customHeight="1" x14ac:dyDescent="0.3">
      <c r="A15" s="581"/>
      <c r="B15" s="582"/>
      <c r="C15" s="582"/>
      <c r="D15" s="583"/>
      <c r="E15" s="581" t="s">
        <v>160</v>
      </c>
      <c r="F15" s="582"/>
      <c r="G15" s="583"/>
      <c r="H15" s="574"/>
      <c r="I15" s="575"/>
      <c r="J15" s="575"/>
      <c r="K15" s="581"/>
      <c r="L15" s="582"/>
      <c r="M15" s="582"/>
      <c r="N15" s="582"/>
      <c r="O15" s="582"/>
      <c r="P15" s="582"/>
      <c r="Q15" s="582"/>
      <c r="R15" s="582"/>
      <c r="S15" s="582"/>
      <c r="T15" s="583"/>
    </row>
    <row r="16" spans="1:20" ht="12" customHeight="1" x14ac:dyDescent="0.3">
      <c r="A16" s="581"/>
      <c r="B16" s="582"/>
      <c r="C16" s="582"/>
      <c r="D16" s="583"/>
      <c r="E16" s="70"/>
      <c r="F16" s="37"/>
      <c r="G16" s="71"/>
      <c r="H16" s="574"/>
      <c r="I16" s="575"/>
      <c r="J16" s="575"/>
      <c r="K16" s="581"/>
      <c r="L16" s="582"/>
      <c r="M16" s="582"/>
      <c r="N16" s="582"/>
      <c r="O16" s="582"/>
      <c r="P16" s="582"/>
      <c r="Q16" s="582"/>
      <c r="R16" s="582"/>
      <c r="S16" s="582"/>
      <c r="T16" s="583"/>
    </row>
    <row r="17" spans="1:20" ht="12" customHeight="1" x14ac:dyDescent="0.3">
      <c r="A17" s="581"/>
      <c r="B17" s="582"/>
      <c r="C17" s="582"/>
      <c r="D17" s="583"/>
      <c r="E17" s="70"/>
      <c r="F17" s="37"/>
      <c r="G17" s="71"/>
      <c r="H17" s="574"/>
      <c r="I17" s="575"/>
      <c r="J17" s="575"/>
      <c r="K17" s="581"/>
      <c r="L17" s="582"/>
      <c r="M17" s="582"/>
      <c r="N17" s="582"/>
      <c r="O17" s="582"/>
      <c r="P17" s="582"/>
      <c r="Q17" s="582"/>
      <c r="R17" s="582"/>
      <c r="S17" s="582"/>
      <c r="T17" s="583"/>
    </row>
    <row r="18" spans="1:20" ht="12" customHeight="1" x14ac:dyDescent="0.3">
      <c r="A18" s="581"/>
      <c r="B18" s="582"/>
      <c r="C18" s="582"/>
      <c r="D18" s="583"/>
      <c r="E18" s="70"/>
      <c r="F18" s="37"/>
      <c r="G18" s="71"/>
      <c r="H18" s="574"/>
      <c r="I18" s="575"/>
      <c r="J18" s="575"/>
      <c r="K18" s="581"/>
      <c r="L18" s="582"/>
      <c r="M18" s="582"/>
      <c r="N18" s="582"/>
      <c r="O18" s="582"/>
      <c r="P18" s="582"/>
      <c r="Q18" s="582"/>
      <c r="R18" s="582"/>
      <c r="S18" s="582"/>
      <c r="T18" s="583"/>
    </row>
    <row r="19" spans="1:20" ht="12" customHeight="1" x14ac:dyDescent="0.3">
      <c r="A19" s="581"/>
      <c r="B19" s="582"/>
      <c r="C19" s="582"/>
      <c r="D19" s="583"/>
      <c r="E19" s="70"/>
      <c r="F19" s="37"/>
      <c r="G19" s="71"/>
      <c r="H19" s="574"/>
      <c r="I19" s="575"/>
      <c r="J19" s="575"/>
      <c r="K19" s="581"/>
      <c r="L19" s="582"/>
      <c r="M19" s="582"/>
      <c r="N19" s="582"/>
      <c r="O19" s="582"/>
      <c r="P19" s="582"/>
      <c r="Q19" s="582"/>
      <c r="R19" s="582"/>
      <c r="S19" s="582"/>
      <c r="T19" s="583"/>
    </row>
    <row r="20" spans="1:20" ht="12" customHeight="1" x14ac:dyDescent="0.3">
      <c r="A20" s="581"/>
      <c r="B20" s="582"/>
      <c r="C20" s="582"/>
      <c r="D20" s="583"/>
      <c r="E20" s="70"/>
      <c r="F20" s="37"/>
      <c r="G20" s="71"/>
      <c r="H20" s="574"/>
      <c r="I20" s="575"/>
      <c r="J20" s="575"/>
      <c r="K20" s="581"/>
      <c r="L20" s="582"/>
      <c r="M20" s="582"/>
      <c r="N20" s="582"/>
      <c r="O20" s="582"/>
      <c r="P20" s="582"/>
      <c r="Q20" s="582"/>
      <c r="R20" s="582"/>
      <c r="S20" s="582"/>
      <c r="T20" s="583"/>
    </row>
    <row r="21" spans="1:20" ht="15" customHeight="1" x14ac:dyDescent="0.3">
      <c r="A21" s="571" t="s">
        <v>4</v>
      </c>
      <c r="B21" s="571"/>
      <c r="C21" s="571"/>
      <c r="D21" s="571"/>
      <c r="E21" s="72"/>
      <c r="F21" s="73"/>
      <c r="G21" s="74"/>
      <c r="H21" s="576"/>
      <c r="I21" s="577"/>
      <c r="J21" s="577"/>
      <c r="K21" s="584"/>
      <c r="L21" s="585"/>
      <c r="M21" s="585"/>
      <c r="N21" s="585"/>
      <c r="O21" s="585"/>
      <c r="P21" s="585"/>
      <c r="Q21" s="585"/>
      <c r="R21" s="585"/>
      <c r="S21" s="585"/>
      <c r="T21" s="586"/>
    </row>
    <row r="22" spans="1:20" x14ac:dyDescent="0.3">
      <c r="A22" s="1" t="s">
        <v>26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" t="s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332" t="s">
        <v>24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</row>
    <row r="25" spans="1:2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9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5.5" customHeight="1" x14ac:dyDescent="0.3">
      <c r="A28" s="340" t="s">
        <v>25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</row>
    <row r="29" spans="1:20" ht="11.25" customHeight="1" x14ac:dyDescent="0.3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</row>
    <row r="30" spans="1:20" ht="11.25" customHeight="1" x14ac:dyDescent="0.3">
      <c r="A30" s="340"/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</row>
    <row r="31" spans="1:20" ht="11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6.5" customHeight="1" thickBot="1" x14ac:dyDescent="0.4">
      <c r="A32" s="566" t="s">
        <v>167</v>
      </c>
      <c r="B32" s="566"/>
      <c r="C32" s="566"/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566"/>
      <c r="O32" s="566"/>
      <c r="P32" s="566"/>
      <c r="Q32" s="566"/>
      <c r="R32" s="566"/>
      <c r="S32" s="566"/>
      <c r="T32" s="566"/>
    </row>
    <row r="33" spans="1:20" x14ac:dyDescent="0.3">
      <c r="A33" s="1"/>
      <c r="B33" s="592" t="s">
        <v>18</v>
      </c>
      <c r="C33" s="593"/>
      <c r="D33" s="593"/>
      <c r="E33" s="593"/>
      <c r="F33" s="593"/>
      <c r="G33" s="593"/>
      <c r="H33" s="593"/>
      <c r="I33" s="593"/>
      <c r="J33" s="596" t="s">
        <v>159</v>
      </c>
      <c r="K33" s="597"/>
      <c r="L33" s="597"/>
      <c r="M33" s="598"/>
      <c r="N33" s="1"/>
      <c r="O33" s="1"/>
      <c r="P33" s="1"/>
      <c r="Q33" s="1"/>
      <c r="R33" s="1"/>
      <c r="S33" s="1"/>
      <c r="T33" s="1"/>
    </row>
    <row r="34" spans="1:20" x14ac:dyDescent="0.3">
      <c r="A34" s="1"/>
      <c r="B34" s="594"/>
      <c r="C34" s="595"/>
      <c r="D34" s="595"/>
      <c r="E34" s="595"/>
      <c r="F34" s="595"/>
      <c r="G34" s="595"/>
      <c r="H34" s="595"/>
      <c r="I34" s="595"/>
      <c r="J34" s="599" t="s">
        <v>168</v>
      </c>
      <c r="K34" s="600"/>
      <c r="L34" s="599" t="s">
        <v>169</v>
      </c>
      <c r="M34" s="600"/>
      <c r="N34" s="1"/>
      <c r="O34" s="1"/>
      <c r="P34" s="1"/>
      <c r="Q34" s="1"/>
      <c r="R34" s="1"/>
      <c r="S34" s="1"/>
      <c r="T34" s="1"/>
    </row>
    <row r="35" spans="1:20" x14ac:dyDescent="0.3">
      <c r="A35" s="1"/>
      <c r="B35" s="567" t="s">
        <v>21</v>
      </c>
      <c r="C35" s="568"/>
      <c r="D35" s="568"/>
      <c r="E35" s="568"/>
      <c r="F35" s="568"/>
      <c r="G35" s="568"/>
      <c r="H35" s="568"/>
      <c r="I35" s="568"/>
      <c r="J35" s="351" t="s">
        <v>801</v>
      </c>
      <c r="K35" s="587"/>
      <c r="L35" s="353" t="s">
        <v>802</v>
      </c>
      <c r="M35" s="354"/>
      <c r="N35" s="1"/>
      <c r="O35" s="1"/>
      <c r="P35" s="1"/>
      <c r="Q35" s="1"/>
      <c r="R35" s="1"/>
      <c r="S35" s="1"/>
      <c r="T35" s="1"/>
    </row>
    <row r="36" spans="1:20" x14ac:dyDescent="0.3">
      <c r="A36" s="1"/>
      <c r="B36" s="567" t="s">
        <v>170</v>
      </c>
      <c r="C36" s="568"/>
      <c r="D36" s="568"/>
      <c r="E36" s="568"/>
      <c r="F36" s="568"/>
      <c r="G36" s="568"/>
      <c r="H36" s="568"/>
      <c r="I36" s="568"/>
      <c r="J36" s="588" t="s">
        <v>189</v>
      </c>
      <c r="K36" s="569"/>
      <c r="L36" s="569"/>
      <c r="M36" s="570"/>
      <c r="N36" s="1"/>
      <c r="O36" s="1"/>
      <c r="P36" s="1"/>
      <c r="Q36" s="1"/>
      <c r="R36" s="1"/>
      <c r="S36" s="1"/>
      <c r="T36" s="1"/>
    </row>
    <row r="37" spans="1:20" x14ac:dyDescent="0.3">
      <c r="A37" s="1"/>
      <c r="B37" s="567" t="s">
        <v>171</v>
      </c>
      <c r="C37" s="568"/>
      <c r="D37" s="568"/>
      <c r="E37" s="568"/>
      <c r="F37" s="568"/>
      <c r="G37" s="568"/>
      <c r="H37" s="568"/>
      <c r="I37" s="568"/>
      <c r="J37" s="351" t="s">
        <v>735</v>
      </c>
      <c r="K37" s="569"/>
      <c r="L37" s="569"/>
      <c r="M37" s="570"/>
      <c r="N37" s="1"/>
      <c r="O37" s="1"/>
      <c r="P37" s="1"/>
      <c r="Q37" s="1"/>
      <c r="R37" s="1"/>
      <c r="S37" s="1"/>
      <c r="T37" s="1"/>
    </row>
    <row r="38" spans="1:20" ht="26.25" customHeight="1" x14ac:dyDescent="0.3">
      <c r="A38" s="1"/>
      <c r="B38" s="590" t="s">
        <v>190</v>
      </c>
      <c r="C38" s="591"/>
      <c r="D38" s="591"/>
      <c r="E38" s="591"/>
      <c r="F38" s="591"/>
      <c r="G38" s="591"/>
      <c r="H38" s="591"/>
      <c r="I38" s="591"/>
      <c r="J38" s="588">
        <v>14.7</v>
      </c>
      <c r="K38" s="569"/>
      <c r="L38" s="569"/>
      <c r="M38" s="570"/>
      <c r="N38" s="1"/>
      <c r="O38" s="1"/>
      <c r="P38" s="1"/>
      <c r="Q38" s="1"/>
      <c r="R38" s="1"/>
      <c r="S38" s="1"/>
      <c r="T38" s="1"/>
    </row>
    <row r="39" spans="1:20" ht="28.5" customHeight="1" thickBot="1" x14ac:dyDescent="0.35">
      <c r="A39" s="1"/>
      <c r="B39" s="601" t="s">
        <v>23</v>
      </c>
      <c r="C39" s="602"/>
      <c r="D39" s="602"/>
      <c r="E39" s="602"/>
      <c r="F39" s="602"/>
      <c r="G39" s="602"/>
      <c r="H39" s="602"/>
      <c r="I39" s="602"/>
      <c r="J39" s="603">
        <v>16.5</v>
      </c>
      <c r="K39" s="604"/>
      <c r="L39" s="604"/>
      <c r="M39" s="605"/>
      <c r="N39" s="1"/>
      <c r="O39" s="1"/>
      <c r="P39" s="1"/>
      <c r="Q39" s="1"/>
      <c r="R39" s="1"/>
      <c r="S39" s="1"/>
      <c r="T39" s="1"/>
    </row>
    <row r="40" spans="1:20" ht="14.25" customHeight="1" x14ac:dyDescent="0.3">
      <c r="A40" s="1"/>
      <c r="B40" s="1" t="s">
        <v>172</v>
      </c>
      <c r="C40" s="11"/>
      <c r="D40" s="11"/>
      <c r="E40" s="11"/>
      <c r="F40" s="11"/>
      <c r="G40" s="11"/>
      <c r="H40" s="11"/>
      <c r="I40" s="11"/>
      <c r="J40" s="9"/>
      <c r="K40" s="9"/>
      <c r="L40" s="9"/>
      <c r="M40" s="9"/>
      <c r="N40" s="10"/>
      <c r="O40" s="10"/>
      <c r="P40" s="10"/>
      <c r="Q40" s="10"/>
      <c r="R40" s="1"/>
      <c r="S40" s="1"/>
      <c r="T40" s="1"/>
    </row>
    <row r="41" spans="1:20" ht="14.25" customHeight="1" x14ac:dyDescent="0.3">
      <c r="A41" s="1"/>
      <c r="B41" s="30" t="s">
        <v>182</v>
      </c>
      <c r="C41" s="11"/>
      <c r="D41" s="11"/>
      <c r="E41" s="11"/>
      <c r="F41" s="11"/>
      <c r="G41" s="11"/>
      <c r="H41" s="11"/>
      <c r="I41" s="11"/>
      <c r="J41" s="9"/>
      <c r="K41" s="9"/>
      <c r="L41" s="9"/>
      <c r="M41" s="9"/>
      <c r="N41" s="10"/>
      <c r="O41" s="10"/>
      <c r="P41" s="10"/>
      <c r="Q41" s="10"/>
      <c r="R41" s="1"/>
      <c r="S41" s="1"/>
      <c r="T41" s="1"/>
    </row>
    <row r="42" spans="1:20" ht="14.25" customHeight="1" x14ac:dyDescent="0.3">
      <c r="A42" s="30"/>
      <c r="B42" s="257" t="s">
        <v>736</v>
      </c>
      <c r="C42" s="11"/>
      <c r="D42" s="11"/>
      <c r="E42" s="11"/>
      <c r="F42" s="11"/>
      <c r="G42" s="11"/>
      <c r="H42" s="11"/>
      <c r="I42" s="11"/>
      <c r="J42" s="9"/>
      <c r="K42" s="9"/>
      <c r="L42" s="9"/>
      <c r="M42" s="9"/>
      <c r="N42" s="10"/>
      <c r="O42" s="10"/>
      <c r="P42" s="10"/>
      <c r="Q42" s="10"/>
      <c r="R42" s="1"/>
      <c r="S42" s="1"/>
      <c r="T42" s="1"/>
    </row>
    <row r="43" spans="1:20" ht="15" customHeight="1" x14ac:dyDescent="0.35">
      <c r="A43" s="566" t="s">
        <v>173</v>
      </c>
      <c r="B43" s="566"/>
      <c r="C43" s="566"/>
      <c r="D43" s="566"/>
      <c r="E43" s="566"/>
      <c r="F43" s="566"/>
      <c r="G43" s="566"/>
      <c r="H43" s="566"/>
      <c r="I43" s="566"/>
      <c r="J43" s="566"/>
      <c r="K43" s="566"/>
      <c r="L43" s="566"/>
      <c r="M43" s="566"/>
      <c r="N43" s="566"/>
      <c r="O43" s="566"/>
      <c r="P43" s="566"/>
      <c r="Q43" s="566"/>
      <c r="R43" s="566"/>
      <c r="S43" s="566"/>
      <c r="T43" s="566"/>
    </row>
    <row r="44" spans="1:20" s="250" customFormat="1" ht="4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" customHeight="1" x14ac:dyDescent="0.3">
      <c r="A45" s="1"/>
      <c r="B45" s="611" t="s">
        <v>30</v>
      </c>
      <c r="C45" s="611"/>
      <c r="D45" s="611"/>
      <c r="E45" s="611"/>
      <c r="F45" s="611"/>
      <c r="G45" s="611"/>
      <c r="H45" s="611"/>
      <c r="I45" s="611"/>
      <c r="J45" s="595" t="s">
        <v>159</v>
      </c>
      <c r="K45" s="595"/>
      <c r="L45" s="595"/>
      <c r="M45" s="595"/>
      <c r="N45" s="1"/>
      <c r="O45" s="1"/>
      <c r="P45" s="1"/>
      <c r="Q45" s="1"/>
      <c r="R45" s="1"/>
      <c r="S45" s="1"/>
      <c r="T45" s="1"/>
    </row>
    <row r="46" spans="1:20" ht="32.25" customHeight="1" x14ac:dyDescent="0.3">
      <c r="A46" s="1"/>
      <c r="B46" s="607" t="s">
        <v>174</v>
      </c>
      <c r="C46" s="607"/>
      <c r="D46" s="607"/>
      <c r="E46" s="607"/>
      <c r="F46" s="607"/>
      <c r="G46" s="607"/>
      <c r="H46" s="607"/>
      <c r="I46" s="607"/>
      <c r="J46" s="606">
        <v>1.65</v>
      </c>
      <c r="K46" s="606"/>
      <c r="L46" s="606"/>
      <c r="M46" s="606"/>
      <c r="N46" s="1"/>
      <c r="O46" s="1"/>
      <c r="P46" s="1"/>
      <c r="Q46" s="1"/>
      <c r="R46" s="1"/>
      <c r="S46" s="1"/>
      <c r="T46" s="1"/>
    </row>
    <row r="47" spans="1:20" ht="15.75" customHeight="1" x14ac:dyDescent="0.3">
      <c r="A47" s="1"/>
      <c r="B47" s="607" t="s">
        <v>176</v>
      </c>
      <c r="C47" s="607"/>
      <c r="D47" s="607"/>
      <c r="E47" s="607"/>
      <c r="F47" s="607"/>
      <c r="G47" s="607"/>
      <c r="H47" s="607"/>
      <c r="I47" s="607"/>
      <c r="J47" s="606" t="s">
        <v>184</v>
      </c>
      <c r="K47" s="606"/>
      <c r="L47" s="606"/>
      <c r="M47" s="606"/>
      <c r="N47" s="1"/>
      <c r="O47" s="1"/>
      <c r="P47" s="1"/>
      <c r="Q47" s="1"/>
      <c r="R47" s="1"/>
      <c r="S47" s="1"/>
      <c r="T47" s="1"/>
    </row>
    <row r="48" spans="1:20" ht="15" customHeight="1" x14ac:dyDescent="0.3">
      <c r="A48" s="1"/>
      <c r="B48" s="607" t="s">
        <v>175</v>
      </c>
      <c r="C48" s="607"/>
      <c r="D48" s="607"/>
      <c r="E48" s="607"/>
      <c r="F48" s="607"/>
      <c r="G48" s="607"/>
      <c r="H48" s="607"/>
      <c r="I48" s="607"/>
      <c r="J48" s="606" t="s">
        <v>185</v>
      </c>
      <c r="K48" s="606"/>
      <c r="L48" s="606"/>
      <c r="M48" s="606"/>
      <c r="N48" s="1"/>
      <c r="O48" s="1"/>
      <c r="P48" s="1"/>
      <c r="Q48" s="1"/>
      <c r="R48" s="1"/>
      <c r="S48" s="1"/>
      <c r="T48" s="1"/>
    </row>
    <row r="49" spans="1:20" ht="15" customHeight="1" x14ac:dyDescent="0.3">
      <c r="A49" s="1"/>
      <c r="B49" s="607" t="s">
        <v>177</v>
      </c>
      <c r="C49" s="607"/>
      <c r="D49" s="607"/>
      <c r="E49" s="607"/>
      <c r="F49" s="607"/>
      <c r="G49" s="607"/>
      <c r="H49" s="607"/>
      <c r="I49" s="607"/>
      <c r="J49" s="606" t="s">
        <v>186</v>
      </c>
      <c r="K49" s="606"/>
      <c r="L49" s="606"/>
      <c r="M49" s="606"/>
      <c r="N49" s="1"/>
      <c r="O49" s="1"/>
      <c r="P49" s="1"/>
      <c r="Q49" s="1"/>
      <c r="R49" s="1"/>
      <c r="S49" s="1"/>
      <c r="T49" s="1"/>
    </row>
    <row r="50" spans="1:20" ht="15" customHeight="1" x14ac:dyDescent="0.3">
      <c r="A50" s="1"/>
      <c r="B50" s="607" t="s">
        <v>178</v>
      </c>
      <c r="C50" s="607"/>
      <c r="D50" s="607"/>
      <c r="E50" s="607"/>
      <c r="F50" s="607"/>
      <c r="G50" s="607"/>
      <c r="H50" s="607"/>
      <c r="I50" s="607"/>
      <c r="J50" s="606" t="s">
        <v>187</v>
      </c>
      <c r="K50" s="606"/>
      <c r="L50" s="606"/>
      <c r="M50" s="606"/>
      <c r="N50" s="1"/>
      <c r="O50" s="1"/>
      <c r="P50" s="1"/>
      <c r="Q50" s="1"/>
      <c r="R50" s="1"/>
      <c r="S50" s="1"/>
      <c r="T50" s="1"/>
    </row>
    <row r="51" spans="1:20" ht="59.25" customHeight="1" x14ac:dyDescent="0.3">
      <c r="A51" s="1"/>
      <c r="B51" s="607" t="s">
        <v>183</v>
      </c>
      <c r="C51" s="607"/>
      <c r="D51" s="607"/>
      <c r="E51" s="607"/>
      <c r="F51" s="607"/>
      <c r="G51" s="607"/>
      <c r="H51" s="607"/>
      <c r="I51" s="607"/>
      <c r="J51" s="608" t="s">
        <v>191</v>
      </c>
      <c r="K51" s="609"/>
      <c r="L51" s="609"/>
      <c r="M51" s="610"/>
      <c r="N51" s="1"/>
      <c r="O51" s="1"/>
      <c r="P51" s="1"/>
      <c r="Q51" s="1"/>
      <c r="R51" s="1"/>
      <c r="S51" s="1"/>
      <c r="T51" s="1"/>
    </row>
    <row r="52" spans="1:20" x14ac:dyDescent="0.3">
      <c r="A52" s="1"/>
      <c r="B52" s="1" t="s">
        <v>192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">
      <c r="A53" s="1"/>
      <c r="B53" s="30" t="s">
        <v>188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protectedRanges>
    <protectedRange sqref="N46:N50 P46:P50 B46:J50 L46:L50" name="Диапазон1_8"/>
  </protectedRanges>
  <mergeCells count="48">
    <mergeCell ref="B47:I47"/>
    <mergeCell ref="B46:I46"/>
    <mergeCell ref="B45:I45"/>
    <mergeCell ref="J45:M45"/>
    <mergeCell ref="J46:M46"/>
    <mergeCell ref="J47:M47"/>
    <mergeCell ref="J48:M48"/>
    <mergeCell ref="J49:M49"/>
    <mergeCell ref="J50:M50"/>
    <mergeCell ref="B51:I51"/>
    <mergeCell ref="J51:M51"/>
    <mergeCell ref="B50:I50"/>
    <mergeCell ref="B49:I49"/>
    <mergeCell ref="B48:I48"/>
    <mergeCell ref="A43:T43"/>
    <mergeCell ref="A5:D5"/>
    <mergeCell ref="A6:D11"/>
    <mergeCell ref="A13:D20"/>
    <mergeCell ref="E15:G15"/>
    <mergeCell ref="B38:I38"/>
    <mergeCell ref="B35:I35"/>
    <mergeCell ref="A32:T32"/>
    <mergeCell ref="B33:I34"/>
    <mergeCell ref="J33:M33"/>
    <mergeCell ref="J34:K34"/>
    <mergeCell ref="L34:M34"/>
    <mergeCell ref="J38:M38"/>
    <mergeCell ref="B39:I39"/>
    <mergeCell ref="J39:M39"/>
    <mergeCell ref="A24:T24"/>
    <mergeCell ref="B37:I37"/>
    <mergeCell ref="J37:M37"/>
    <mergeCell ref="A12:D12"/>
    <mergeCell ref="A21:D21"/>
    <mergeCell ref="H6:J21"/>
    <mergeCell ref="K6:T21"/>
    <mergeCell ref="A28:T30"/>
    <mergeCell ref="J35:K35"/>
    <mergeCell ref="L35:M35"/>
    <mergeCell ref="B36:I36"/>
    <mergeCell ref="J36:M36"/>
    <mergeCell ref="A4:T4"/>
    <mergeCell ref="K5:T5"/>
    <mergeCell ref="A1:D1"/>
    <mergeCell ref="A2:J2"/>
    <mergeCell ref="K2:T2"/>
    <mergeCell ref="A3:J3"/>
    <mergeCell ref="K3:T3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64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70"/>
  <sheetViews>
    <sheetView view="pageBreakPreview" zoomScaleNormal="100" zoomScaleSheetLayoutView="100" workbookViewId="0">
      <pane ySplit="1" topLeftCell="A2" activePane="bottomLeft" state="frozen"/>
      <selection pane="bottomLeft" activeCell="Q2" sqref="Q2"/>
    </sheetView>
  </sheetViews>
  <sheetFormatPr defaultColWidth="6.109375" defaultRowHeight="14.4" x14ac:dyDescent="0.3"/>
  <cols>
    <col min="2" max="2" width="7.33203125" bestFit="1" customWidth="1"/>
    <col min="21" max="21" width="7.33203125" customWidth="1"/>
  </cols>
  <sheetData>
    <row r="1" spans="1:21" ht="21" x14ac:dyDescent="0.4">
      <c r="A1" s="364" t="s">
        <v>74</v>
      </c>
      <c r="B1" s="364"/>
      <c r="C1" s="364"/>
      <c r="D1" s="364"/>
      <c r="E1" s="25"/>
      <c r="F1" s="25" t="s">
        <v>269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ht="15.6" x14ac:dyDescent="0.3">
      <c r="A2" s="1"/>
      <c r="B2" s="1"/>
      <c r="C2" s="103" t="s">
        <v>274</v>
      </c>
      <c r="D2" s="1"/>
      <c r="E2" s="1"/>
      <c r="F2" s="1"/>
      <c r="G2" s="103" t="s">
        <v>272</v>
      </c>
      <c r="H2" s="1"/>
      <c r="J2" s="1"/>
      <c r="K2" s="1"/>
      <c r="L2" s="1"/>
      <c r="M2" s="103" t="s">
        <v>270</v>
      </c>
      <c r="O2" s="1"/>
      <c r="P2" s="1"/>
      <c r="Q2" s="1"/>
      <c r="R2" s="103" t="s">
        <v>210</v>
      </c>
      <c r="T2" s="1"/>
      <c r="U2" s="1"/>
    </row>
    <row r="3" spans="1:2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3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x14ac:dyDescent="0.3">
      <c r="A13" s="615" t="s">
        <v>275</v>
      </c>
      <c r="B13" s="615"/>
      <c r="C13" s="615"/>
      <c r="D13" s="615"/>
      <c r="E13" s="615"/>
      <c r="F13" s="615" t="s">
        <v>275</v>
      </c>
      <c r="G13" s="615"/>
      <c r="H13" s="615"/>
      <c r="I13" s="615"/>
      <c r="J13" s="615"/>
      <c r="K13" s="615" t="s">
        <v>273</v>
      </c>
      <c r="L13" s="615"/>
      <c r="M13" s="615"/>
      <c r="N13" s="615"/>
      <c r="O13" s="615"/>
      <c r="P13" s="615" t="s">
        <v>278</v>
      </c>
      <c r="Q13" s="615"/>
      <c r="R13" s="615"/>
      <c r="S13" s="615"/>
      <c r="T13" s="615"/>
      <c r="U13" s="615"/>
    </row>
    <row r="14" spans="1:21" x14ac:dyDescent="0.3">
      <c r="A14" s="615"/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</row>
    <row r="15" spans="1:21" s="99" customFormat="1" x14ac:dyDescent="0.3">
      <c r="A15" s="616" t="s">
        <v>276</v>
      </c>
      <c r="B15" s="616"/>
      <c r="C15" s="616"/>
      <c r="D15" s="616"/>
      <c r="E15" s="616"/>
      <c r="F15" s="616" t="s">
        <v>287</v>
      </c>
      <c r="G15" s="616"/>
      <c r="H15" s="616"/>
      <c r="I15" s="616"/>
      <c r="J15" s="616"/>
      <c r="K15" s="616" t="s">
        <v>276</v>
      </c>
      <c r="L15" s="616"/>
      <c r="M15" s="616"/>
      <c r="N15" s="616"/>
      <c r="O15" s="616"/>
      <c r="P15" s="616" t="s">
        <v>276</v>
      </c>
      <c r="Q15" s="616"/>
      <c r="R15" s="616"/>
      <c r="S15" s="616"/>
      <c r="T15" s="616"/>
      <c r="U15" s="616"/>
    </row>
    <row r="16" spans="1:21" ht="15" customHeight="1" x14ac:dyDescent="0.3">
      <c r="A16" s="619" t="s">
        <v>271</v>
      </c>
      <c r="B16" s="619"/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</row>
    <row r="17" spans="1:21" s="99" customFormat="1" x14ac:dyDescent="0.3">
      <c r="A17" s="619"/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</row>
    <row r="18" spans="1:21" x14ac:dyDescent="0.3">
      <c r="A18" s="619"/>
      <c r="B18" s="619"/>
      <c r="C18" s="619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</row>
    <row r="19" spans="1:21" ht="15.6" x14ac:dyDescent="0.3">
      <c r="A19" s="61"/>
      <c r="B19" s="96"/>
      <c r="C19" s="61"/>
      <c r="D19" s="96"/>
      <c r="E19" s="96"/>
      <c r="F19" s="96"/>
      <c r="G19" s="96"/>
      <c r="H19" s="96"/>
      <c r="I19" s="96" t="s">
        <v>277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45" customHeight="1" x14ac:dyDescent="0.3">
      <c r="A26" s="617" t="s">
        <v>299</v>
      </c>
      <c r="B26" s="617"/>
      <c r="C26" s="617"/>
      <c r="D26" s="617"/>
      <c r="E26" s="617"/>
      <c r="F26" s="617"/>
      <c r="G26" s="617"/>
      <c r="H26" s="617" t="s">
        <v>300</v>
      </c>
      <c r="I26" s="617"/>
      <c r="J26" s="617"/>
      <c r="K26" s="617"/>
      <c r="L26" s="617"/>
      <c r="M26" s="617"/>
      <c r="N26" s="617"/>
      <c r="O26" s="618" t="s">
        <v>301</v>
      </c>
      <c r="P26" s="617"/>
      <c r="Q26" s="617"/>
      <c r="R26" s="617"/>
      <c r="S26" s="617"/>
      <c r="T26" s="617"/>
      <c r="U26" s="617"/>
    </row>
    <row r="27" spans="1:21" s="99" customFormat="1" ht="16.5" customHeight="1" x14ac:dyDescent="0.3">
      <c r="A27" s="104"/>
      <c r="B27" s="104"/>
      <c r="C27" s="104"/>
      <c r="D27" s="104"/>
      <c r="E27" s="104"/>
      <c r="F27" s="104"/>
      <c r="G27" s="625" t="s">
        <v>283</v>
      </c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5"/>
      <c r="S27" s="625"/>
      <c r="T27" s="625"/>
      <c r="U27" s="625"/>
    </row>
    <row r="28" spans="1:21" s="101" customFormat="1" ht="16.5" customHeight="1" x14ac:dyDescent="0.3">
      <c r="A28" s="104"/>
      <c r="B28" s="104"/>
      <c r="C28" s="104"/>
      <c r="D28" s="620" t="s">
        <v>298</v>
      </c>
      <c r="E28" s="620"/>
      <c r="F28" s="620"/>
      <c r="G28" s="620"/>
      <c r="H28" s="620"/>
      <c r="I28" s="620" t="s">
        <v>272</v>
      </c>
      <c r="J28" s="620"/>
      <c r="K28" s="620" t="s">
        <v>288</v>
      </c>
      <c r="L28" s="620"/>
      <c r="M28" s="620" t="s">
        <v>270</v>
      </c>
      <c r="N28" s="620"/>
      <c r="O28" s="620" t="s">
        <v>210</v>
      </c>
      <c r="P28" s="620"/>
      <c r="Q28" s="105"/>
      <c r="R28" s="105"/>
      <c r="S28" s="105"/>
      <c r="T28" s="105"/>
      <c r="U28" s="105"/>
    </row>
    <row r="29" spans="1:21" s="101" customFormat="1" ht="16.5" customHeight="1" x14ac:dyDescent="0.3">
      <c r="A29" s="104"/>
      <c r="B29" s="104"/>
      <c r="C29" s="104"/>
      <c r="D29" s="632" t="s">
        <v>280</v>
      </c>
      <c r="E29" s="632"/>
      <c r="F29" s="632"/>
      <c r="G29" s="632"/>
      <c r="H29" s="632"/>
      <c r="I29" s="626" t="s">
        <v>302</v>
      </c>
      <c r="J29" s="627"/>
      <c r="K29" s="626" t="s">
        <v>302</v>
      </c>
      <c r="L29" s="627"/>
      <c r="M29" s="626" t="s">
        <v>302</v>
      </c>
      <c r="N29" s="627"/>
      <c r="O29" s="626" t="s">
        <v>302</v>
      </c>
      <c r="P29" s="627"/>
      <c r="Q29" s="105"/>
      <c r="R29" s="105"/>
      <c r="S29" s="105"/>
      <c r="T29" s="105"/>
      <c r="U29" s="105"/>
    </row>
    <row r="30" spans="1:21" s="101" customFormat="1" ht="16.5" customHeight="1" x14ac:dyDescent="0.3">
      <c r="A30" s="104"/>
      <c r="B30" s="104"/>
      <c r="C30" s="104"/>
      <c r="D30" s="632" t="s">
        <v>281</v>
      </c>
      <c r="E30" s="632"/>
      <c r="F30" s="632"/>
      <c r="G30" s="632"/>
      <c r="H30" s="632"/>
      <c r="I30" s="626" t="s">
        <v>302</v>
      </c>
      <c r="J30" s="627"/>
      <c r="K30" s="626" t="s">
        <v>302</v>
      </c>
      <c r="L30" s="627"/>
      <c r="M30" s="626" t="s">
        <v>302</v>
      </c>
      <c r="N30" s="627"/>
      <c r="O30" s="628" t="s">
        <v>303</v>
      </c>
      <c r="P30" s="629"/>
      <c r="Q30" s="105"/>
      <c r="R30" s="105"/>
      <c r="S30" s="105"/>
      <c r="T30" s="105"/>
      <c r="U30" s="105"/>
    </row>
    <row r="31" spans="1:21" s="101" customFormat="1" ht="16.5" customHeight="1" x14ac:dyDescent="0.3">
      <c r="A31" s="104"/>
      <c r="B31" s="104"/>
      <c r="C31" s="104"/>
      <c r="D31" s="632" t="s">
        <v>282</v>
      </c>
      <c r="E31" s="632"/>
      <c r="F31" s="632"/>
      <c r="G31" s="632"/>
      <c r="H31" s="632"/>
      <c r="I31" s="626" t="s">
        <v>302</v>
      </c>
      <c r="J31" s="627"/>
      <c r="K31" s="626" t="s">
        <v>302</v>
      </c>
      <c r="L31" s="627"/>
      <c r="M31" s="626" t="s">
        <v>302</v>
      </c>
      <c r="N31" s="627"/>
      <c r="O31" s="630"/>
      <c r="P31" s="631"/>
      <c r="Q31" s="105"/>
      <c r="R31" s="105"/>
      <c r="S31" s="105"/>
      <c r="T31" s="105"/>
      <c r="U31" s="105"/>
    </row>
    <row r="32" spans="1:21" s="101" customFormat="1" ht="16.5" customHeight="1" x14ac:dyDescent="0.3">
      <c r="A32" s="104"/>
      <c r="B32" s="104"/>
      <c r="C32" s="104"/>
      <c r="D32" s="1"/>
      <c r="E32" s="1"/>
      <c r="F32" s="1"/>
      <c r="G32" s="1"/>
      <c r="H32" s="1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</row>
    <row r="33" spans="1:31" ht="15.6" x14ac:dyDescent="0.3">
      <c r="A33" s="61"/>
      <c r="B33" s="96"/>
      <c r="C33" s="61"/>
      <c r="D33" s="96"/>
      <c r="E33" s="96"/>
      <c r="F33" s="96"/>
      <c r="G33" s="96"/>
      <c r="H33" s="96"/>
      <c r="I33" s="96" t="s">
        <v>279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</row>
    <row r="34" spans="1:31" ht="15.6" x14ac:dyDescent="0.3">
      <c r="A34" s="99"/>
      <c r="B34" s="1"/>
      <c r="C34" s="103" t="s">
        <v>274</v>
      </c>
      <c r="D34" s="1"/>
      <c r="E34" s="1"/>
      <c r="F34" s="1"/>
      <c r="H34" s="1"/>
      <c r="I34" s="103" t="s">
        <v>272</v>
      </c>
      <c r="J34" s="1"/>
      <c r="K34" s="1"/>
      <c r="L34" s="1"/>
      <c r="O34" s="103" t="s">
        <v>270</v>
      </c>
      <c r="P34" s="1"/>
      <c r="Q34" s="1"/>
      <c r="S34" s="103" t="s">
        <v>210</v>
      </c>
      <c r="T34" s="1"/>
      <c r="U34" s="1"/>
    </row>
    <row r="35" spans="1:31" s="99" customFormat="1" x14ac:dyDescent="0.3">
      <c r="A35" s="258"/>
      <c r="B35" s="38"/>
      <c r="C35" s="38"/>
      <c r="D35" s="38"/>
      <c r="E35" s="38"/>
      <c r="F35" s="259"/>
      <c r="G35" s="258"/>
      <c r="H35" s="38"/>
      <c r="I35" s="38"/>
      <c r="J35" s="38"/>
      <c r="K35" s="38"/>
      <c r="L35" s="38"/>
      <c r="M35" s="259"/>
      <c r="N35" s="258"/>
      <c r="O35" s="38"/>
      <c r="P35" s="38"/>
      <c r="Q35" s="259"/>
      <c r="R35" s="258"/>
      <c r="S35" s="38"/>
      <c r="T35" s="38"/>
      <c r="U35" s="259"/>
    </row>
    <row r="36" spans="1:31" s="99" customFormat="1" x14ac:dyDescent="0.3">
      <c r="A36" s="89"/>
      <c r="B36" s="13"/>
      <c r="C36" s="13"/>
      <c r="D36" s="13"/>
      <c r="E36" s="13"/>
      <c r="F36" s="260"/>
      <c r="G36" s="89"/>
      <c r="H36" s="13"/>
      <c r="I36" s="13"/>
      <c r="J36" s="13"/>
      <c r="K36" s="13"/>
      <c r="L36" s="13"/>
      <c r="M36" s="260"/>
      <c r="N36" s="89"/>
      <c r="O36" s="13"/>
      <c r="P36" s="13"/>
      <c r="Q36" s="260"/>
      <c r="R36" s="89"/>
      <c r="S36" s="13"/>
      <c r="T36" s="13"/>
      <c r="U36" s="260"/>
    </row>
    <row r="37" spans="1:31" s="99" customFormat="1" x14ac:dyDescent="0.3">
      <c r="A37" s="89"/>
      <c r="B37" s="13"/>
      <c r="C37" s="13"/>
      <c r="D37" s="13"/>
      <c r="E37" s="13"/>
      <c r="F37" s="260"/>
      <c r="G37" s="89"/>
      <c r="H37" s="13"/>
      <c r="I37" s="13"/>
      <c r="J37" s="13"/>
      <c r="K37" s="13"/>
      <c r="L37" s="13"/>
      <c r="M37" s="260"/>
      <c r="N37" s="89"/>
      <c r="O37" s="13"/>
      <c r="P37" s="13"/>
      <c r="Q37" s="260"/>
      <c r="R37" s="89"/>
      <c r="S37" s="13"/>
      <c r="T37" s="13"/>
      <c r="U37" s="260"/>
    </row>
    <row r="38" spans="1:31" ht="15.6" x14ac:dyDescent="0.3">
      <c r="A38" s="89"/>
      <c r="B38" s="13"/>
      <c r="C38" s="13"/>
      <c r="D38" s="13"/>
      <c r="E38" s="13"/>
      <c r="F38" s="260"/>
      <c r="G38" s="89"/>
      <c r="H38" s="13"/>
      <c r="I38" s="13"/>
      <c r="J38" s="13"/>
      <c r="K38" s="13"/>
      <c r="L38" s="13"/>
      <c r="M38" s="260"/>
      <c r="N38" s="89"/>
      <c r="O38" s="13"/>
      <c r="P38" s="13"/>
      <c r="Q38" s="260"/>
      <c r="R38" s="89"/>
      <c r="S38" s="13"/>
      <c r="T38" s="13"/>
      <c r="U38" s="260"/>
      <c r="AE38" s="102"/>
    </row>
    <row r="39" spans="1:31" x14ac:dyDescent="0.3">
      <c r="A39" s="89"/>
      <c r="B39" s="13"/>
      <c r="C39" s="13"/>
      <c r="D39" s="13"/>
      <c r="E39" s="13"/>
      <c r="F39" s="260"/>
      <c r="G39" s="89"/>
      <c r="H39" s="13"/>
      <c r="I39" s="13"/>
      <c r="J39" s="13"/>
      <c r="K39" s="13"/>
      <c r="L39" s="13"/>
      <c r="M39" s="260"/>
      <c r="N39" s="89"/>
      <c r="O39" s="13"/>
      <c r="P39" s="13"/>
      <c r="Q39" s="260"/>
      <c r="R39" s="89"/>
      <c r="S39" s="13"/>
      <c r="T39" s="13"/>
      <c r="U39" s="260"/>
    </row>
    <row r="40" spans="1:31" x14ac:dyDescent="0.3">
      <c r="A40" s="89"/>
      <c r="B40" s="13"/>
      <c r="C40" s="13"/>
      <c r="D40" s="13"/>
      <c r="E40" s="13"/>
      <c r="F40" s="260"/>
      <c r="G40" s="89"/>
      <c r="H40" s="13"/>
      <c r="I40" s="13"/>
      <c r="J40" s="13"/>
      <c r="K40" s="13"/>
      <c r="L40" s="13"/>
      <c r="M40" s="260"/>
      <c r="N40" s="89"/>
      <c r="O40" s="13"/>
      <c r="P40" s="13"/>
      <c r="Q40" s="260"/>
      <c r="R40" s="89"/>
      <c r="S40" s="13"/>
      <c r="T40" s="13"/>
      <c r="U40" s="260"/>
    </row>
    <row r="41" spans="1:31" x14ac:dyDescent="0.3">
      <c r="A41" s="89"/>
      <c r="B41" s="13"/>
      <c r="C41" s="13"/>
      <c r="D41" s="13"/>
      <c r="E41" s="13"/>
      <c r="F41" s="260"/>
      <c r="G41" s="89"/>
      <c r="H41" s="13"/>
      <c r="I41" s="13"/>
      <c r="J41" s="13"/>
      <c r="K41" s="13"/>
      <c r="L41" s="13"/>
      <c r="M41" s="260"/>
      <c r="N41" s="89"/>
      <c r="O41" s="13"/>
      <c r="P41" s="13"/>
      <c r="Q41" s="260"/>
      <c r="R41" s="89"/>
      <c r="S41" s="13"/>
      <c r="T41" s="13"/>
      <c r="U41" s="260"/>
    </row>
    <row r="42" spans="1:31" x14ac:dyDescent="0.3">
      <c r="A42" s="89"/>
      <c r="B42" s="261" t="s">
        <v>803</v>
      </c>
      <c r="C42" s="13"/>
      <c r="D42" s="13"/>
      <c r="E42" s="13"/>
      <c r="F42" s="260"/>
      <c r="G42" s="89"/>
      <c r="H42" s="13"/>
      <c r="I42" s="13"/>
      <c r="J42" s="13"/>
      <c r="K42" s="13"/>
      <c r="L42" s="13"/>
      <c r="M42" s="260"/>
      <c r="N42" s="89"/>
      <c r="O42" s="13"/>
      <c r="P42" s="13"/>
      <c r="Q42" s="260"/>
      <c r="R42" s="89"/>
      <c r="S42" s="13"/>
      <c r="T42" s="13"/>
      <c r="U42" s="260"/>
    </row>
    <row r="43" spans="1:31" x14ac:dyDescent="0.3">
      <c r="A43" s="72"/>
      <c r="B43" s="73"/>
      <c r="C43" s="73"/>
      <c r="D43" s="73"/>
      <c r="E43" s="73"/>
      <c r="F43" s="74"/>
      <c r="G43" s="72"/>
      <c r="H43" s="73"/>
      <c r="I43" s="73"/>
      <c r="J43" s="73"/>
      <c r="K43" s="73"/>
      <c r="L43" s="73"/>
      <c r="M43" s="74"/>
      <c r="N43" s="72"/>
      <c r="O43" s="73"/>
      <c r="P43" s="73"/>
      <c r="Q43" s="74"/>
      <c r="R43" s="72"/>
      <c r="S43" s="73"/>
      <c r="T43" s="73"/>
      <c r="U43" s="74"/>
    </row>
    <row r="44" spans="1:31" x14ac:dyDescent="0.3">
      <c r="A44" s="1" t="s">
        <v>95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31" x14ac:dyDescent="0.3">
      <c r="A45" s="332" t="s">
        <v>284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1"/>
    </row>
    <row r="46" spans="1:3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31" ht="11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31" ht="11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s="101" customFormat="1" ht="11.25" customHeight="1" x14ac:dyDescent="0.3">
      <c r="A49" s="83" t="s">
        <v>285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.5" customHeight="1" x14ac:dyDescent="0.3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1"/>
    </row>
    <row r="51" spans="1:21" ht="13.5" customHeight="1" x14ac:dyDescent="0.3">
      <c r="A51" s="384" t="s">
        <v>286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</row>
    <row r="52" spans="1:21" s="101" customFormat="1" ht="2.2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</row>
    <row r="53" spans="1:21" s="99" customFormat="1" ht="13.5" customHeight="1" x14ac:dyDescent="0.3">
      <c r="A53" s="100"/>
      <c r="B53" s="100"/>
      <c r="C53" s="640" t="s">
        <v>30</v>
      </c>
      <c r="D53" s="641"/>
      <c r="E53" s="641"/>
      <c r="F53" s="641"/>
      <c r="G53" s="641"/>
      <c r="H53" s="641"/>
      <c r="I53" s="641"/>
      <c r="J53" s="641"/>
      <c r="K53" s="642"/>
      <c r="L53" s="620" t="s">
        <v>288</v>
      </c>
      <c r="M53" s="620"/>
      <c r="N53" s="620"/>
      <c r="O53" s="620"/>
      <c r="P53" s="620" t="s">
        <v>270</v>
      </c>
      <c r="Q53" s="620"/>
      <c r="R53" s="620" t="s">
        <v>210</v>
      </c>
      <c r="S53" s="620"/>
      <c r="T53" s="100"/>
      <c r="U53" s="100"/>
    </row>
    <row r="54" spans="1:21" s="99" customFormat="1" ht="13.5" customHeight="1" x14ac:dyDescent="0.3">
      <c r="A54" s="100"/>
      <c r="B54" s="100"/>
      <c r="C54" s="643"/>
      <c r="D54" s="644"/>
      <c r="E54" s="644"/>
      <c r="F54" s="644"/>
      <c r="G54" s="644"/>
      <c r="H54" s="644"/>
      <c r="I54" s="644"/>
      <c r="J54" s="644"/>
      <c r="K54" s="645"/>
      <c r="L54" s="620" t="s">
        <v>168</v>
      </c>
      <c r="M54" s="620"/>
      <c r="N54" s="620" t="s">
        <v>169</v>
      </c>
      <c r="O54" s="620"/>
      <c r="P54" s="620"/>
      <c r="Q54" s="620"/>
      <c r="R54" s="620"/>
      <c r="S54" s="620"/>
      <c r="T54" s="100"/>
      <c r="U54" s="100"/>
    </row>
    <row r="55" spans="1:21" ht="29.25" customHeight="1" x14ac:dyDescent="0.3">
      <c r="A55" s="1"/>
      <c r="B55" s="1"/>
      <c r="C55" s="612" t="s">
        <v>295</v>
      </c>
      <c r="D55" s="613"/>
      <c r="E55" s="613"/>
      <c r="F55" s="613"/>
      <c r="G55" s="613"/>
      <c r="H55" s="613"/>
      <c r="I55" s="613"/>
      <c r="J55" s="613"/>
      <c r="K55" s="614"/>
      <c r="L55" s="621" t="s">
        <v>294</v>
      </c>
      <c r="M55" s="622"/>
      <c r="N55" s="621" t="s">
        <v>291</v>
      </c>
      <c r="O55" s="622"/>
      <c r="P55" s="621" t="s">
        <v>292</v>
      </c>
      <c r="Q55" s="622"/>
      <c r="R55" s="623" t="s">
        <v>293</v>
      </c>
      <c r="S55" s="624"/>
      <c r="T55" s="1"/>
      <c r="U55" s="1"/>
    </row>
    <row r="56" spans="1:21" ht="33" customHeight="1" x14ac:dyDescent="0.3">
      <c r="A56" s="1"/>
      <c r="B56" s="1"/>
      <c r="C56" s="612" t="s">
        <v>289</v>
      </c>
      <c r="D56" s="613"/>
      <c r="E56" s="613"/>
      <c r="F56" s="613"/>
      <c r="G56" s="613"/>
      <c r="H56" s="613"/>
      <c r="I56" s="613"/>
      <c r="J56" s="613"/>
      <c r="K56" s="614"/>
      <c r="L56" s="621" t="s">
        <v>296</v>
      </c>
      <c r="M56" s="633"/>
      <c r="N56" s="633"/>
      <c r="O56" s="633"/>
      <c r="P56" s="633"/>
      <c r="Q56" s="633"/>
      <c r="R56" s="633"/>
      <c r="S56" s="622"/>
      <c r="T56" s="1"/>
      <c r="U56" s="1"/>
    </row>
    <row r="57" spans="1:21" ht="17.25" customHeight="1" x14ac:dyDescent="0.3">
      <c r="A57" s="1"/>
      <c r="B57" s="1"/>
      <c r="C57" s="612" t="s">
        <v>171</v>
      </c>
      <c r="D57" s="613"/>
      <c r="E57" s="613"/>
      <c r="F57" s="613"/>
      <c r="G57" s="613"/>
      <c r="H57" s="613"/>
      <c r="I57" s="613"/>
      <c r="J57" s="613"/>
      <c r="K57" s="614"/>
      <c r="L57" s="621" t="s">
        <v>297</v>
      </c>
      <c r="M57" s="633"/>
      <c r="N57" s="633"/>
      <c r="O57" s="633"/>
      <c r="P57" s="633"/>
      <c r="Q57" s="633"/>
      <c r="R57" s="633"/>
      <c r="S57" s="622"/>
      <c r="T57" s="1"/>
      <c r="U57" s="1"/>
    </row>
    <row r="58" spans="1:21" x14ac:dyDescent="0.3">
      <c r="A58" s="1"/>
      <c r="B58" s="1"/>
      <c r="C58" s="637" t="s">
        <v>290</v>
      </c>
      <c r="D58" s="638"/>
      <c r="E58" s="638"/>
      <c r="F58" s="638"/>
      <c r="G58" s="638"/>
      <c r="H58" s="638"/>
      <c r="I58" s="638"/>
      <c r="J58" s="638"/>
      <c r="K58" s="639"/>
      <c r="L58" s="634">
        <v>18.5</v>
      </c>
      <c r="M58" s="635"/>
      <c r="N58" s="635"/>
      <c r="O58" s="635"/>
      <c r="P58" s="635"/>
      <c r="Q58" s="635"/>
      <c r="R58" s="635"/>
      <c r="S58" s="636"/>
      <c r="T58" s="1"/>
      <c r="U58" s="1"/>
    </row>
    <row r="59" spans="1:21" x14ac:dyDescent="0.3">
      <c r="A59" s="1"/>
      <c r="B59" s="1"/>
      <c r="C59" s="1" t="s">
        <v>172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s="1"/>
      <c r="B60" s="1"/>
      <c r="C60" s="30" t="s">
        <v>182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s="384" t="s">
        <v>305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</row>
    <row r="62" spans="1:21" ht="3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8.5" customHeight="1" x14ac:dyDescent="0.3">
      <c r="A63" s="1"/>
      <c r="B63" s="1"/>
      <c r="C63" s="646" t="s">
        <v>306</v>
      </c>
      <c r="D63" s="646"/>
      <c r="E63" s="646"/>
      <c r="F63" s="646"/>
      <c r="G63" s="646"/>
      <c r="H63" s="646"/>
      <c r="I63" s="620" t="s">
        <v>272</v>
      </c>
      <c r="J63" s="620"/>
      <c r="K63" s="620" t="s">
        <v>288</v>
      </c>
      <c r="L63" s="620"/>
      <c r="M63" s="620" t="s">
        <v>270</v>
      </c>
      <c r="N63" s="620"/>
      <c r="O63" s="620" t="s">
        <v>210</v>
      </c>
      <c r="P63" s="620"/>
      <c r="Q63" s="1"/>
      <c r="R63" s="1"/>
      <c r="S63" s="1"/>
      <c r="T63" s="1"/>
      <c r="U63" s="1"/>
    </row>
    <row r="64" spans="1:21" ht="18.75" customHeight="1" x14ac:dyDescent="0.3">
      <c r="A64" s="1"/>
      <c r="B64" s="1"/>
      <c r="C64" s="632" t="s">
        <v>309</v>
      </c>
      <c r="D64" s="632"/>
      <c r="E64" s="632"/>
      <c r="F64" s="632"/>
      <c r="G64" s="632"/>
      <c r="H64" s="632"/>
      <c r="I64" s="647"/>
      <c r="J64" s="647"/>
      <c r="K64" s="647" t="s">
        <v>302</v>
      </c>
      <c r="L64" s="647"/>
      <c r="M64" s="647"/>
      <c r="N64" s="647"/>
      <c r="O64" s="647"/>
      <c r="P64" s="647"/>
      <c r="Q64" s="1"/>
      <c r="R64" s="1"/>
      <c r="S64" s="1"/>
      <c r="T64" s="1"/>
      <c r="U64" s="1"/>
    </row>
    <row r="65" spans="1:21" ht="18" x14ac:dyDescent="0.3">
      <c r="A65" s="1"/>
      <c r="B65" s="1"/>
      <c r="C65" s="632" t="s">
        <v>310</v>
      </c>
      <c r="D65" s="632"/>
      <c r="E65" s="632"/>
      <c r="F65" s="632"/>
      <c r="G65" s="632"/>
      <c r="H65" s="632"/>
      <c r="I65" s="647"/>
      <c r="J65" s="647"/>
      <c r="K65" s="647"/>
      <c r="L65" s="647"/>
      <c r="M65" s="647"/>
      <c r="N65" s="647"/>
      <c r="O65" s="647" t="s">
        <v>302</v>
      </c>
      <c r="P65" s="647"/>
      <c r="Q65" s="1"/>
      <c r="R65" s="1"/>
      <c r="S65" s="1"/>
      <c r="T65" s="1"/>
      <c r="U65" s="1"/>
    </row>
    <row r="66" spans="1:21" ht="18.75" customHeight="1" x14ac:dyDescent="0.3">
      <c r="A66" s="1"/>
      <c r="B66" s="1"/>
      <c r="C66" s="632" t="s">
        <v>311</v>
      </c>
      <c r="D66" s="632"/>
      <c r="E66" s="632"/>
      <c r="F66" s="632"/>
      <c r="G66" s="632"/>
      <c r="H66" s="632"/>
      <c r="I66" s="647" t="s">
        <v>302</v>
      </c>
      <c r="J66" s="647"/>
      <c r="K66" s="647" t="s">
        <v>302</v>
      </c>
      <c r="L66" s="647"/>
      <c r="M66" s="647" t="s">
        <v>302</v>
      </c>
      <c r="N66" s="647"/>
      <c r="O66" s="647"/>
      <c r="P66" s="647"/>
      <c r="Q66" s="1"/>
      <c r="R66" s="1"/>
      <c r="S66" s="1"/>
      <c r="T66" s="1"/>
      <c r="U66" s="1"/>
    </row>
    <row r="67" spans="1:21" ht="18" x14ac:dyDescent="0.3">
      <c r="A67" s="1"/>
      <c r="B67" s="1"/>
      <c r="C67" s="632" t="s">
        <v>312</v>
      </c>
      <c r="D67" s="632"/>
      <c r="E67" s="632"/>
      <c r="F67" s="632"/>
      <c r="G67" s="632"/>
      <c r="H67" s="632"/>
      <c r="I67" s="351"/>
      <c r="J67" s="352"/>
      <c r="K67" s="351"/>
      <c r="L67" s="352"/>
      <c r="M67" s="647" t="s">
        <v>302</v>
      </c>
      <c r="N67" s="647"/>
      <c r="O67" s="351"/>
      <c r="P67" s="352"/>
      <c r="Q67" s="1"/>
      <c r="R67" s="1"/>
      <c r="S67" s="1"/>
      <c r="T67" s="1"/>
      <c r="U67" s="1"/>
    </row>
    <row r="68" spans="1:21" ht="18" x14ac:dyDescent="0.3">
      <c r="A68" s="1"/>
      <c r="B68" s="1"/>
      <c r="C68" s="632" t="s">
        <v>307</v>
      </c>
      <c r="D68" s="632"/>
      <c r="E68" s="632"/>
      <c r="F68" s="632"/>
      <c r="G68" s="632"/>
      <c r="H68" s="632"/>
      <c r="I68" s="351"/>
      <c r="J68" s="352"/>
      <c r="K68" s="647" t="s">
        <v>302</v>
      </c>
      <c r="L68" s="647"/>
      <c r="M68" s="351"/>
      <c r="N68" s="352"/>
      <c r="O68" s="351"/>
      <c r="P68" s="352"/>
      <c r="Q68" s="1"/>
      <c r="R68" s="1"/>
      <c r="S68" s="1"/>
      <c r="T68" s="1"/>
      <c r="U68" s="1"/>
    </row>
    <row r="69" spans="1:21" ht="18" x14ac:dyDescent="0.3">
      <c r="A69" s="1"/>
      <c r="B69" s="1"/>
      <c r="C69" s="632" t="s">
        <v>308</v>
      </c>
      <c r="D69" s="632"/>
      <c r="E69" s="632"/>
      <c r="F69" s="632"/>
      <c r="G69" s="632"/>
      <c r="H69" s="632"/>
      <c r="I69" s="647" t="s">
        <v>302</v>
      </c>
      <c r="J69" s="647"/>
      <c r="K69" s="647" t="s">
        <v>302</v>
      </c>
      <c r="L69" s="647"/>
      <c r="M69" s="647" t="s">
        <v>302</v>
      </c>
      <c r="N69" s="647"/>
      <c r="O69" s="351"/>
      <c r="P69" s="352"/>
      <c r="Q69" s="1"/>
      <c r="R69" s="1"/>
      <c r="S69" s="1"/>
      <c r="T69" s="1"/>
      <c r="U69" s="1"/>
    </row>
    <row r="70" spans="1:21" ht="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protectedRanges>
    <protectedRange sqref="P55:S57 O55 C55:I57 K55:K57 J55 L56:M57 M55" name="Диапазон1_8_1"/>
  </protectedRanges>
  <mergeCells count="88">
    <mergeCell ref="C67:H67"/>
    <mergeCell ref="C68:H68"/>
    <mergeCell ref="C69:H69"/>
    <mergeCell ref="O69:P69"/>
    <mergeCell ref="O68:P68"/>
    <mergeCell ref="O67:P67"/>
    <mergeCell ref="M69:N69"/>
    <mergeCell ref="M68:N68"/>
    <mergeCell ref="M67:N67"/>
    <mergeCell ref="K69:L69"/>
    <mergeCell ref="K68:L68"/>
    <mergeCell ref="K67:L67"/>
    <mergeCell ref="I69:J69"/>
    <mergeCell ref="I68:J68"/>
    <mergeCell ref="I67:J67"/>
    <mergeCell ref="C65:H65"/>
    <mergeCell ref="C66:H66"/>
    <mergeCell ref="O65:P65"/>
    <mergeCell ref="O66:P66"/>
    <mergeCell ref="I64:J64"/>
    <mergeCell ref="K64:L64"/>
    <mergeCell ref="M64:N64"/>
    <mergeCell ref="O64:P64"/>
    <mergeCell ref="C64:H64"/>
    <mergeCell ref="I65:J65"/>
    <mergeCell ref="K65:L65"/>
    <mergeCell ref="M65:N65"/>
    <mergeCell ref="I66:J66"/>
    <mergeCell ref="K66:L66"/>
    <mergeCell ref="M66:N66"/>
    <mergeCell ref="A61:U61"/>
    <mergeCell ref="I63:J63"/>
    <mergeCell ref="K63:L63"/>
    <mergeCell ref="M63:N63"/>
    <mergeCell ref="O63:P63"/>
    <mergeCell ref="C63:H63"/>
    <mergeCell ref="C58:K58"/>
    <mergeCell ref="M28:N28"/>
    <mergeCell ref="O28:P28"/>
    <mergeCell ref="R53:S54"/>
    <mergeCell ref="L54:M54"/>
    <mergeCell ref="N54:O54"/>
    <mergeCell ref="L53:O53"/>
    <mergeCell ref="P53:Q54"/>
    <mergeCell ref="D31:H31"/>
    <mergeCell ref="C53:K54"/>
    <mergeCell ref="O29:P29"/>
    <mergeCell ref="M31:N31"/>
    <mergeCell ref="M30:N30"/>
    <mergeCell ref="K31:L31"/>
    <mergeCell ref="K30:L30"/>
    <mergeCell ref="I31:J31"/>
    <mergeCell ref="L56:S56"/>
    <mergeCell ref="L57:S57"/>
    <mergeCell ref="L58:S58"/>
    <mergeCell ref="L55:M55"/>
    <mergeCell ref="P55:Q55"/>
    <mergeCell ref="K15:O15"/>
    <mergeCell ref="P15:U15"/>
    <mergeCell ref="I28:J28"/>
    <mergeCell ref="N55:O55"/>
    <mergeCell ref="R55:S55"/>
    <mergeCell ref="G27:U27"/>
    <mergeCell ref="I30:J30"/>
    <mergeCell ref="I29:J29"/>
    <mergeCell ref="O30:P31"/>
    <mergeCell ref="D28:H28"/>
    <mergeCell ref="D29:H29"/>
    <mergeCell ref="D30:H30"/>
    <mergeCell ref="K29:L29"/>
    <mergeCell ref="M29:N29"/>
    <mergeCell ref="K28:L28"/>
    <mergeCell ref="C57:K57"/>
    <mergeCell ref="C56:K56"/>
    <mergeCell ref="C55:K55"/>
    <mergeCell ref="A1:D1"/>
    <mergeCell ref="A13:E14"/>
    <mergeCell ref="A51:U51"/>
    <mergeCell ref="F13:J14"/>
    <mergeCell ref="F15:J15"/>
    <mergeCell ref="A26:G26"/>
    <mergeCell ref="H26:N26"/>
    <mergeCell ref="O26:U26"/>
    <mergeCell ref="A45:T45"/>
    <mergeCell ref="A16:U18"/>
    <mergeCell ref="P13:U14"/>
    <mergeCell ref="K13:O14"/>
    <mergeCell ref="A15:E15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66" fitToHeight="2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1"/>
  <sheetViews>
    <sheetView view="pageBreakPreview" zoomScaleNormal="100" zoomScaleSheetLayoutView="100" workbookViewId="0">
      <pane ySplit="1" topLeftCell="A2" activePane="bottomLeft" state="frozen"/>
      <selection pane="bottomLeft" activeCell="A2" sqref="A2:Q2"/>
    </sheetView>
  </sheetViews>
  <sheetFormatPr defaultRowHeight="14.4" x14ac:dyDescent="0.3"/>
  <cols>
    <col min="1" max="1" width="1.6640625" customWidth="1"/>
    <col min="2" max="3" width="6.109375" customWidth="1"/>
    <col min="4" max="4" width="5.5546875" customWidth="1"/>
    <col min="5" max="5" width="5.109375" customWidth="1"/>
    <col min="6" max="6" width="8.6640625" customWidth="1"/>
    <col min="7" max="7" width="9.5546875" customWidth="1"/>
    <col min="8" max="8" width="4.44140625" customWidth="1"/>
    <col min="9" max="9" width="8.5546875" customWidth="1"/>
    <col min="10" max="10" width="7.44140625" customWidth="1"/>
    <col min="11" max="11" width="6.109375" customWidth="1"/>
    <col min="12" max="12" width="8.44140625" customWidth="1"/>
    <col min="13" max="13" width="8" customWidth="1"/>
    <col min="14" max="14" width="6.109375" customWidth="1"/>
    <col min="15" max="15" width="13" customWidth="1"/>
    <col min="16" max="16" width="7.5546875" customWidth="1"/>
    <col min="17" max="17" width="6.6640625" customWidth="1"/>
    <col min="18" max="18" width="0.6640625" style="1" customWidth="1"/>
  </cols>
  <sheetData>
    <row r="1" spans="1:17" ht="21" x14ac:dyDescent="0.4">
      <c r="A1" s="364" t="s">
        <v>74</v>
      </c>
      <c r="B1" s="364"/>
      <c r="C1" s="364"/>
      <c r="D1" s="364"/>
      <c r="E1" s="364"/>
      <c r="F1" s="25" t="s">
        <v>207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3">
      <c r="A2" s="384" t="s">
        <v>193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</row>
    <row r="3" spans="1:17" x14ac:dyDescent="0.3">
      <c r="A3" s="1" t="s">
        <v>233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 t="s">
        <v>194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51" customHeight="1" x14ac:dyDescent="0.3">
      <c r="A5" s="1"/>
      <c r="B5" s="664" t="s">
        <v>39</v>
      </c>
      <c r="C5" s="665"/>
      <c r="D5" s="665"/>
      <c r="E5" s="665"/>
      <c r="F5" s="665"/>
      <c r="G5" s="665"/>
      <c r="H5" s="665"/>
      <c r="I5" s="663" t="s">
        <v>221</v>
      </c>
      <c r="J5" s="663"/>
      <c r="K5" s="663"/>
      <c r="L5" s="663" t="s">
        <v>220</v>
      </c>
      <c r="M5" s="663"/>
      <c r="N5" s="663"/>
      <c r="O5" s="663" t="s">
        <v>247</v>
      </c>
      <c r="P5" s="663"/>
      <c r="Q5" s="663"/>
    </row>
    <row r="6" spans="1:17" ht="36.75" customHeight="1" x14ac:dyDescent="0.3">
      <c r="A6" s="1"/>
      <c r="B6" s="666"/>
      <c r="C6" s="667"/>
      <c r="D6" s="667"/>
      <c r="E6" s="667"/>
      <c r="F6" s="667"/>
      <c r="G6" s="667"/>
      <c r="H6" s="667"/>
      <c r="I6" s="76" t="s">
        <v>208</v>
      </c>
      <c r="J6" s="77" t="s">
        <v>209</v>
      </c>
      <c r="K6" s="77" t="s">
        <v>210</v>
      </c>
      <c r="L6" s="76" t="s">
        <v>208</v>
      </c>
      <c r="M6" s="77" t="s">
        <v>209</v>
      </c>
      <c r="N6" s="77" t="s">
        <v>210</v>
      </c>
      <c r="O6" s="77" t="s">
        <v>208</v>
      </c>
      <c r="P6" s="77" t="s">
        <v>209</v>
      </c>
      <c r="Q6" s="77" t="s">
        <v>210</v>
      </c>
    </row>
    <row r="7" spans="1:17" x14ac:dyDescent="0.3">
      <c r="A7" s="1"/>
      <c r="B7" s="376" t="s">
        <v>195</v>
      </c>
      <c r="C7" s="376"/>
      <c r="D7" s="376"/>
      <c r="E7" s="376"/>
      <c r="F7" s="376"/>
      <c r="G7" s="376"/>
      <c r="H7" s="376"/>
      <c r="I7" s="78" t="s">
        <v>211</v>
      </c>
      <c r="J7" s="78">
        <v>7000</v>
      </c>
      <c r="K7" s="78">
        <v>5000</v>
      </c>
      <c r="L7" s="378" t="s">
        <v>213</v>
      </c>
      <c r="M7" s="378" t="s">
        <v>214</v>
      </c>
      <c r="N7" s="378" t="s">
        <v>214</v>
      </c>
      <c r="O7" s="392">
        <v>410</v>
      </c>
      <c r="P7" s="392"/>
      <c r="Q7" s="392"/>
    </row>
    <row r="8" spans="1:17" x14ac:dyDescent="0.3">
      <c r="A8" s="1"/>
      <c r="B8" s="376" t="s">
        <v>196</v>
      </c>
      <c r="C8" s="376"/>
      <c r="D8" s="376"/>
      <c r="E8" s="376"/>
      <c r="F8" s="376"/>
      <c r="G8" s="376"/>
      <c r="H8" s="376"/>
      <c r="I8" s="378">
        <v>5000</v>
      </c>
      <c r="J8" s="378"/>
      <c r="K8" s="378"/>
      <c r="L8" s="378"/>
      <c r="M8" s="378"/>
      <c r="N8" s="378"/>
      <c r="O8" s="392">
        <v>230</v>
      </c>
      <c r="P8" s="392"/>
      <c r="Q8" s="392"/>
    </row>
    <row r="9" spans="1:17" x14ac:dyDescent="0.3">
      <c r="A9" s="1"/>
      <c r="B9" s="376" t="s">
        <v>197</v>
      </c>
      <c r="C9" s="376"/>
      <c r="D9" s="376"/>
      <c r="E9" s="376"/>
      <c r="F9" s="376"/>
      <c r="G9" s="376"/>
      <c r="H9" s="376"/>
      <c r="I9" s="78" t="s">
        <v>212</v>
      </c>
      <c r="J9" s="78">
        <v>7000</v>
      </c>
      <c r="K9" s="78">
        <v>5000</v>
      </c>
      <c r="L9" s="378"/>
      <c r="M9" s="378"/>
      <c r="N9" s="378"/>
      <c r="O9" s="392">
        <v>900</v>
      </c>
      <c r="P9" s="392"/>
      <c r="Q9" s="392"/>
    </row>
    <row r="10" spans="1:17" x14ac:dyDescent="0.3">
      <c r="A10" s="1"/>
      <c r="B10" s="376" t="s">
        <v>198</v>
      </c>
      <c r="C10" s="376"/>
      <c r="D10" s="376"/>
      <c r="E10" s="376"/>
      <c r="F10" s="376"/>
      <c r="G10" s="376"/>
      <c r="H10" s="376"/>
      <c r="I10" s="378">
        <v>5500</v>
      </c>
      <c r="J10" s="378"/>
      <c r="K10" s="378"/>
      <c r="L10" s="378"/>
      <c r="M10" s="378"/>
      <c r="N10" s="378"/>
      <c r="O10" s="392">
        <v>1795</v>
      </c>
      <c r="P10" s="392"/>
      <c r="Q10" s="392"/>
    </row>
    <row r="11" spans="1:17" x14ac:dyDescent="0.3">
      <c r="A11" s="1"/>
      <c r="B11" s="376" t="s">
        <v>199</v>
      </c>
      <c r="C11" s="376"/>
      <c r="D11" s="376"/>
      <c r="E11" s="376"/>
      <c r="F11" s="376"/>
      <c r="G11" s="376"/>
      <c r="H11" s="376"/>
      <c r="I11" s="78" t="s">
        <v>212</v>
      </c>
      <c r="J11" s="78">
        <v>7000</v>
      </c>
      <c r="K11" s="78">
        <v>5000</v>
      </c>
      <c r="L11" s="378"/>
      <c r="M11" s="378"/>
      <c r="N11" s="378"/>
      <c r="O11" s="572" t="s">
        <v>205</v>
      </c>
      <c r="P11" s="573"/>
      <c r="Q11" s="668"/>
    </row>
    <row r="12" spans="1:17" x14ac:dyDescent="0.3">
      <c r="A12" s="1"/>
      <c r="B12" s="376" t="s">
        <v>200</v>
      </c>
      <c r="C12" s="376"/>
      <c r="D12" s="376"/>
      <c r="E12" s="376"/>
      <c r="F12" s="376"/>
      <c r="G12" s="376"/>
      <c r="H12" s="376"/>
      <c r="I12" s="378">
        <v>5500</v>
      </c>
      <c r="J12" s="378"/>
      <c r="K12" s="378"/>
      <c r="L12" s="378"/>
      <c r="M12" s="378"/>
      <c r="N12" s="378"/>
      <c r="O12" s="576"/>
      <c r="P12" s="577"/>
      <c r="Q12" s="669"/>
    </row>
    <row r="13" spans="1:17" x14ac:dyDescent="0.3">
      <c r="A13" s="1"/>
      <c r="B13" s="376" t="s">
        <v>201</v>
      </c>
      <c r="C13" s="376"/>
      <c r="D13" s="376"/>
      <c r="E13" s="376"/>
      <c r="F13" s="376"/>
      <c r="G13" s="376"/>
      <c r="H13" s="376"/>
      <c r="I13" s="78" t="s">
        <v>212</v>
      </c>
      <c r="J13" s="78">
        <v>7000</v>
      </c>
      <c r="K13" s="78">
        <v>5000</v>
      </c>
      <c r="L13" s="378"/>
      <c r="M13" s="378"/>
      <c r="N13" s="378"/>
      <c r="O13" s="392">
        <v>490</v>
      </c>
      <c r="P13" s="392"/>
      <c r="Q13" s="392"/>
    </row>
    <row r="14" spans="1:17" x14ac:dyDescent="0.3">
      <c r="A14" s="1"/>
      <c r="B14" s="376" t="s">
        <v>202</v>
      </c>
      <c r="C14" s="376"/>
      <c r="D14" s="376"/>
      <c r="E14" s="376"/>
      <c r="F14" s="376"/>
      <c r="G14" s="376"/>
      <c r="H14" s="376"/>
      <c r="I14" s="378">
        <v>5000</v>
      </c>
      <c r="J14" s="378"/>
      <c r="K14" s="378"/>
      <c r="L14" s="378"/>
      <c r="M14" s="378"/>
      <c r="N14" s="378"/>
      <c r="O14" s="392">
        <v>230</v>
      </c>
      <c r="P14" s="392"/>
      <c r="Q14" s="392"/>
    </row>
    <row r="15" spans="1:17" x14ac:dyDescent="0.3">
      <c r="A15" s="1"/>
      <c r="B15" s="376" t="s">
        <v>203</v>
      </c>
      <c r="C15" s="376"/>
      <c r="D15" s="376"/>
      <c r="E15" s="376"/>
      <c r="F15" s="376"/>
      <c r="G15" s="376"/>
      <c r="H15" s="376"/>
      <c r="I15" s="78" t="s">
        <v>211</v>
      </c>
      <c r="J15" s="78">
        <v>7000</v>
      </c>
      <c r="K15" s="78">
        <v>5000</v>
      </c>
      <c r="L15" s="378"/>
      <c r="M15" s="378"/>
      <c r="N15" s="378"/>
      <c r="O15" s="392">
        <v>900</v>
      </c>
      <c r="P15" s="392"/>
      <c r="Q15" s="392"/>
    </row>
    <row r="16" spans="1:17" x14ac:dyDescent="0.3">
      <c r="A16" s="1"/>
      <c r="B16" s="376" t="s">
        <v>204</v>
      </c>
      <c r="C16" s="376"/>
      <c r="D16" s="376"/>
      <c r="E16" s="376"/>
      <c r="F16" s="376"/>
      <c r="G16" s="376"/>
      <c r="H16" s="376"/>
      <c r="I16" s="378">
        <v>5500</v>
      </c>
      <c r="J16" s="378"/>
      <c r="K16" s="378"/>
      <c r="L16" s="378"/>
      <c r="M16" s="378"/>
      <c r="N16" s="378"/>
      <c r="O16" s="392">
        <v>1795</v>
      </c>
      <c r="P16" s="392"/>
      <c r="Q16" s="392"/>
    </row>
    <row r="17" spans="1:17" x14ac:dyDescent="0.3">
      <c r="A17" s="1"/>
      <c r="B17" s="22" t="s">
        <v>215</v>
      </c>
      <c r="C17" s="22"/>
      <c r="D17" s="22"/>
      <c r="E17" s="22"/>
      <c r="F17" s="22"/>
      <c r="G17" s="22"/>
      <c r="H17" s="22"/>
      <c r="I17" s="75"/>
      <c r="J17" s="75"/>
      <c r="K17" s="75"/>
      <c r="L17" s="75"/>
      <c r="M17" s="75"/>
      <c r="N17" s="75"/>
      <c r="O17" s="75"/>
      <c r="P17" s="75"/>
      <c r="Q17" s="75"/>
    </row>
    <row r="18" spans="1:17" ht="12.75" customHeight="1" x14ac:dyDescent="0.3">
      <c r="A18" s="1"/>
      <c r="B18" s="1" t="s">
        <v>216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2.75" customHeight="1" x14ac:dyDescent="0.3">
      <c r="A19" s="1"/>
      <c r="B19" s="30" t="s">
        <v>217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384" t="s">
        <v>206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</row>
    <row r="21" spans="1:17" x14ac:dyDescent="0.3">
      <c r="A21" s="1"/>
      <c r="B21" s="1"/>
      <c r="C21" s="1"/>
      <c r="D21" s="1"/>
      <c r="E21" s="29" t="s">
        <v>70</v>
      </c>
      <c r="F21" s="29"/>
      <c r="G21" s="29"/>
      <c r="H21" s="29"/>
      <c r="I21" s="29"/>
      <c r="J21" s="1"/>
      <c r="K21" s="1"/>
      <c r="L21" s="1"/>
      <c r="M21" s="29" t="s">
        <v>71</v>
      </c>
      <c r="N21" s="29"/>
      <c r="O21" s="29"/>
      <c r="P21" s="29"/>
      <c r="Q21" s="29"/>
    </row>
    <row r="22" spans="1:17" ht="30.75" customHeight="1" x14ac:dyDescent="0.3">
      <c r="A22" s="1"/>
      <c r="B22" s="1"/>
      <c r="C22" s="1"/>
      <c r="D22" s="1"/>
      <c r="E22" s="658" t="s">
        <v>218</v>
      </c>
      <c r="F22" s="658"/>
      <c r="G22" s="658" t="s">
        <v>49</v>
      </c>
      <c r="H22" s="658"/>
      <c r="I22" s="1"/>
      <c r="J22" s="1"/>
      <c r="K22" s="1"/>
      <c r="L22" s="1"/>
      <c r="M22" s="656" t="s">
        <v>218</v>
      </c>
      <c r="N22" s="657"/>
      <c r="O22" s="658" t="s">
        <v>49</v>
      </c>
      <c r="P22" s="658"/>
      <c r="Q22" s="1"/>
    </row>
    <row r="23" spans="1:17" ht="27" customHeight="1" x14ac:dyDescent="0.3">
      <c r="A23" s="1"/>
      <c r="B23" s="1"/>
      <c r="C23" s="1"/>
      <c r="D23" s="1"/>
      <c r="E23" s="655" t="s">
        <v>219</v>
      </c>
      <c r="F23" s="655"/>
      <c r="G23" s="662" t="s">
        <v>65</v>
      </c>
      <c r="H23" s="662"/>
      <c r="I23" s="1"/>
      <c r="J23" s="1"/>
      <c r="K23" s="1"/>
      <c r="L23" s="1"/>
      <c r="M23" s="655" t="s">
        <v>224</v>
      </c>
      <c r="N23" s="655"/>
      <c r="O23" s="654" t="s">
        <v>226</v>
      </c>
      <c r="P23" s="654"/>
      <c r="Q23" s="1"/>
    </row>
    <row r="24" spans="1:17" ht="24.75" customHeight="1" x14ac:dyDescent="0.3">
      <c r="A24" s="1"/>
      <c r="B24" s="1"/>
      <c r="C24" s="1"/>
      <c r="D24" s="1"/>
      <c r="E24" s="655" t="s">
        <v>222</v>
      </c>
      <c r="F24" s="661"/>
      <c r="G24" s="662"/>
      <c r="H24" s="662"/>
      <c r="I24" s="1"/>
      <c r="J24" s="1"/>
      <c r="K24" s="1"/>
      <c r="L24" s="1"/>
      <c r="M24" s="655" t="s">
        <v>225</v>
      </c>
      <c r="N24" s="655"/>
      <c r="O24" s="654"/>
      <c r="P24" s="654"/>
      <c r="Q24" s="1"/>
    </row>
    <row r="25" spans="1:17" ht="22.5" customHeight="1" x14ac:dyDescent="0.3">
      <c r="A25" s="1"/>
      <c r="B25" s="1"/>
      <c r="C25" s="1"/>
      <c r="D25" s="1"/>
      <c r="E25" s="655" t="s">
        <v>223</v>
      </c>
      <c r="F25" s="661"/>
      <c r="G25" s="662"/>
      <c r="H25" s="662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" customHeight="1" x14ac:dyDescent="0.3">
      <c r="A29" s="1"/>
      <c r="B29" s="1"/>
      <c r="C29" s="1"/>
      <c r="D29" s="1"/>
      <c r="E29" s="651" t="s">
        <v>197</v>
      </c>
      <c r="F29" s="659"/>
      <c r="G29" s="659"/>
      <c r="H29" s="659"/>
      <c r="I29" s="1"/>
      <c r="J29" s="1"/>
      <c r="K29" s="1"/>
      <c r="L29" s="1"/>
      <c r="M29" s="651" t="s">
        <v>228</v>
      </c>
      <c r="N29" s="651"/>
      <c r="O29" s="651"/>
      <c r="P29" s="651"/>
      <c r="Q29" s="1"/>
    </row>
    <row r="30" spans="1:17" ht="18" customHeight="1" x14ac:dyDescent="0.3">
      <c r="A30" s="1"/>
      <c r="B30" s="1"/>
      <c r="C30" s="1"/>
      <c r="D30" s="1"/>
      <c r="E30" s="660"/>
      <c r="F30" s="660"/>
      <c r="G30" s="660"/>
      <c r="H30" s="660"/>
      <c r="I30" s="1"/>
      <c r="J30" s="1"/>
      <c r="K30" s="1"/>
      <c r="L30" s="1"/>
      <c r="M30" s="652"/>
      <c r="N30" s="652"/>
      <c r="O30" s="652"/>
      <c r="P30" s="652"/>
      <c r="Q30" s="1"/>
    </row>
    <row r="31" spans="1:17" ht="32.25" customHeight="1" x14ac:dyDescent="0.3">
      <c r="A31" s="1"/>
      <c r="B31" s="1"/>
      <c r="C31" s="1"/>
      <c r="D31" s="1"/>
      <c r="E31" s="650" t="s">
        <v>218</v>
      </c>
      <c r="F31" s="650"/>
      <c r="G31" s="650" t="s">
        <v>49</v>
      </c>
      <c r="H31" s="650"/>
      <c r="I31" s="1"/>
      <c r="J31" s="1"/>
      <c r="K31" s="1"/>
      <c r="L31" s="1"/>
      <c r="M31" s="650" t="s">
        <v>218</v>
      </c>
      <c r="N31" s="650"/>
      <c r="O31" s="650" t="s">
        <v>49</v>
      </c>
      <c r="P31" s="650"/>
      <c r="Q31" s="1"/>
    </row>
    <row r="32" spans="1:17" x14ac:dyDescent="0.3">
      <c r="A32" s="1"/>
      <c r="B32" s="1"/>
      <c r="C32" s="1"/>
      <c r="D32" s="1"/>
      <c r="E32" s="648">
        <v>900</v>
      </c>
      <c r="F32" s="649"/>
      <c r="G32" s="648" t="s">
        <v>227</v>
      </c>
      <c r="H32" s="649"/>
      <c r="I32" s="1"/>
      <c r="J32" s="1"/>
      <c r="K32" s="1"/>
      <c r="L32" s="1"/>
      <c r="M32" s="648">
        <v>1795</v>
      </c>
      <c r="N32" s="649"/>
      <c r="O32" s="648" t="s">
        <v>227</v>
      </c>
      <c r="P32" s="649"/>
      <c r="Q32" s="1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/>
      <c r="B36" s="1"/>
      <c r="C36" s="1"/>
      <c r="D36" s="1"/>
      <c r="E36" s="651" t="s">
        <v>199</v>
      </c>
      <c r="F36" s="659"/>
      <c r="G36" s="659"/>
      <c r="H36" s="659"/>
      <c r="I36" s="1"/>
      <c r="J36" s="1"/>
      <c r="K36" s="1"/>
      <c r="L36" s="1"/>
      <c r="M36" s="651" t="s">
        <v>230</v>
      </c>
      <c r="N36" s="651"/>
      <c r="O36" s="651"/>
      <c r="P36" s="651"/>
      <c r="Q36" s="1"/>
    </row>
    <row r="37" spans="1:17" x14ac:dyDescent="0.3">
      <c r="A37" s="1"/>
      <c r="B37" s="1"/>
      <c r="C37" s="1"/>
      <c r="D37" s="1"/>
      <c r="E37" s="660"/>
      <c r="F37" s="660"/>
      <c r="G37" s="660"/>
      <c r="H37" s="660"/>
      <c r="I37" s="1"/>
      <c r="J37" s="1"/>
      <c r="K37" s="1"/>
      <c r="L37" s="1"/>
      <c r="M37" s="652"/>
      <c r="N37" s="652"/>
      <c r="O37" s="652"/>
      <c r="P37" s="652"/>
      <c r="Q37" s="1"/>
    </row>
    <row r="38" spans="1:17" ht="30.75" customHeight="1" x14ac:dyDescent="0.3">
      <c r="A38" s="1"/>
      <c r="B38" s="1"/>
      <c r="C38" s="1"/>
      <c r="D38" s="1"/>
      <c r="E38" s="650" t="s">
        <v>218</v>
      </c>
      <c r="F38" s="650"/>
      <c r="G38" s="650" t="s">
        <v>49</v>
      </c>
      <c r="H38" s="650"/>
      <c r="I38" s="1"/>
      <c r="J38" s="1"/>
      <c r="K38" s="1"/>
      <c r="L38" s="1"/>
      <c r="M38" s="650" t="s">
        <v>218</v>
      </c>
      <c r="N38" s="650"/>
      <c r="O38" s="650" t="s">
        <v>49</v>
      </c>
      <c r="P38" s="650"/>
      <c r="Q38" s="1"/>
    </row>
    <row r="39" spans="1:17" x14ac:dyDescent="0.3">
      <c r="A39" s="1"/>
      <c r="B39" s="1"/>
      <c r="C39" s="1"/>
      <c r="D39" s="1"/>
      <c r="E39" s="648" t="s">
        <v>229</v>
      </c>
      <c r="F39" s="649"/>
      <c r="G39" s="648" t="s">
        <v>227</v>
      </c>
      <c r="H39" s="649"/>
      <c r="I39" s="1"/>
      <c r="J39" s="1"/>
      <c r="K39" s="1"/>
      <c r="L39" s="1"/>
      <c r="M39" s="648" t="s">
        <v>229</v>
      </c>
      <c r="N39" s="649"/>
      <c r="O39" s="648" t="s">
        <v>227</v>
      </c>
      <c r="P39" s="649"/>
      <c r="Q39" s="1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25" customHeight="1" x14ac:dyDescent="0.3">
      <c r="A43" s="1"/>
      <c r="B43" s="1"/>
      <c r="C43" s="1"/>
      <c r="D43" s="1"/>
      <c r="E43" s="1"/>
      <c r="F43" s="1"/>
      <c r="G43" s="83"/>
      <c r="H43" s="83"/>
      <c r="I43" s="1"/>
      <c r="J43" s="1"/>
      <c r="K43" s="1"/>
      <c r="L43" s="1"/>
      <c r="M43" s="1"/>
      <c r="N43" s="1"/>
      <c r="O43" s="1"/>
      <c r="P43" s="1"/>
      <c r="Q43" s="1"/>
    </row>
    <row r="44" spans="1:17" ht="15" customHeight="1" x14ac:dyDescent="0.3">
      <c r="A44" s="1"/>
      <c r="B44" s="1"/>
      <c r="C44" s="1"/>
      <c r="D44" s="1"/>
      <c r="E44" s="653" t="s">
        <v>201</v>
      </c>
      <c r="F44" s="653"/>
      <c r="G44" s="84"/>
      <c r="H44" s="84"/>
      <c r="I44" s="1"/>
      <c r="J44" s="1"/>
      <c r="K44" s="1"/>
      <c r="L44" s="1"/>
      <c r="M44" s="29" t="s">
        <v>202</v>
      </c>
      <c r="N44" s="81"/>
      <c r="O44" s="81"/>
      <c r="P44" s="81"/>
      <c r="Q44" s="1"/>
    </row>
    <row r="45" spans="1:17" ht="30" customHeight="1" x14ac:dyDescent="0.3">
      <c r="A45" s="1"/>
      <c r="B45" s="1"/>
      <c r="C45" s="1"/>
      <c r="D45" s="1"/>
      <c r="E45" s="650" t="s">
        <v>218</v>
      </c>
      <c r="F45" s="650"/>
      <c r="G45" s="650" t="s">
        <v>49</v>
      </c>
      <c r="H45" s="650"/>
      <c r="I45" s="1"/>
      <c r="J45" s="1"/>
      <c r="K45" s="1"/>
      <c r="L45" s="1"/>
      <c r="M45" s="656" t="s">
        <v>218</v>
      </c>
      <c r="N45" s="657"/>
      <c r="O45" s="658" t="s">
        <v>49</v>
      </c>
      <c r="P45" s="658"/>
      <c r="Q45" s="1"/>
    </row>
    <row r="46" spans="1:17" ht="25.5" customHeight="1" x14ac:dyDescent="0.3">
      <c r="A46" s="1"/>
      <c r="B46" s="1"/>
      <c r="C46" s="1"/>
      <c r="D46" s="1"/>
      <c r="E46" s="654" t="s">
        <v>231</v>
      </c>
      <c r="F46" s="654"/>
      <c r="G46" s="654" t="s">
        <v>227</v>
      </c>
      <c r="H46" s="654"/>
      <c r="I46" s="1"/>
      <c r="J46" s="1"/>
      <c r="K46" s="1"/>
      <c r="L46" s="1"/>
      <c r="M46" s="655" t="s">
        <v>224</v>
      </c>
      <c r="N46" s="655"/>
      <c r="O46" s="654" t="s">
        <v>226</v>
      </c>
      <c r="P46" s="654"/>
      <c r="Q46" s="1"/>
    </row>
    <row r="47" spans="1:17" ht="27" customHeight="1" x14ac:dyDescent="0.3">
      <c r="A47" s="1"/>
      <c r="B47" s="1"/>
      <c r="C47" s="1"/>
      <c r="D47" s="1"/>
      <c r="E47" s="379" t="s">
        <v>232</v>
      </c>
      <c r="F47" s="379"/>
      <c r="G47" s="654"/>
      <c r="H47" s="654"/>
      <c r="I47" s="1"/>
      <c r="J47" s="1"/>
      <c r="K47" s="1"/>
      <c r="L47" s="1"/>
      <c r="M47" s="655" t="s">
        <v>225</v>
      </c>
      <c r="N47" s="655"/>
      <c r="O47" s="654"/>
      <c r="P47" s="654"/>
      <c r="Q47" s="1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85"/>
      <c r="N48" s="85"/>
      <c r="O48" s="86"/>
      <c r="P48" s="86"/>
      <c r="Q48" s="1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" customHeight="1" x14ac:dyDescent="0.3">
      <c r="A50" s="1"/>
      <c r="B50" s="1"/>
      <c r="C50" s="1"/>
      <c r="D50" s="1"/>
      <c r="E50" s="651" t="s">
        <v>203</v>
      </c>
      <c r="F50" s="651"/>
      <c r="G50" s="651"/>
      <c r="H50" s="651"/>
      <c r="I50" s="1"/>
      <c r="J50" s="1"/>
      <c r="K50" s="1"/>
      <c r="L50" s="1"/>
      <c r="M50" s="651" t="s">
        <v>204</v>
      </c>
      <c r="N50" s="651"/>
      <c r="O50" s="651"/>
      <c r="P50" s="651"/>
      <c r="Q50" s="1"/>
    </row>
    <row r="51" spans="1:17" x14ac:dyDescent="0.3">
      <c r="A51" s="1"/>
      <c r="B51" s="1"/>
      <c r="C51" s="1"/>
      <c r="D51" s="1"/>
      <c r="E51" s="651"/>
      <c r="F51" s="651"/>
      <c r="G51" s="651"/>
      <c r="H51" s="651"/>
      <c r="I51" s="1"/>
      <c r="J51" s="1"/>
      <c r="K51" s="1"/>
      <c r="L51" s="1"/>
      <c r="M51" s="651"/>
      <c r="N51" s="651"/>
      <c r="O51" s="651"/>
      <c r="P51" s="651"/>
      <c r="Q51" s="1"/>
    </row>
    <row r="52" spans="1:17" ht="15" customHeight="1" x14ac:dyDescent="0.3">
      <c r="A52" s="1"/>
      <c r="B52" s="1"/>
      <c r="C52" s="1"/>
      <c r="D52" s="1"/>
      <c r="E52" s="652"/>
      <c r="F52" s="652"/>
      <c r="G52" s="652"/>
      <c r="H52" s="652"/>
      <c r="I52" s="1"/>
      <c r="J52" s="1"/>
      <c r="K52" s="1"/>
      <c r="L52" s="1"/>
      <c r="M52" s="652"/>
      <c r="N52" s="652"/>
      <c r="O52" s="652"/>
      <c r="P52" s="652"/>
      <c r="Q52" s="1"/>
    </row>
    <row r="53" spans="1:17" ht="30.75" customHeight="1" x14ac:dyDescent="0.3">
      <c r="A53" s="1"/>
      <c r="B53" s="1"/>
      <c r="C53" s="1"/>
      <c r="D53" s="1"/>
      <c r="E53" s="650" t="s">
        <v>218</v>
      </c>
      <c r="F53" s="650"/>
      <c r="G53" s="650" t="s">
        <v>49</v>
      </c>
      <c r="H53" s="650"/>
      <c r="I53" s="1"/>
      <c r="J53" s="1"/>
      <c r="K53" s="1"/>
      <c r="L53" s="1"/>
      <c r="M53" s="650" t="s">
        <v>218</v>
      </c>
      <c r="N53" s="650"/>
      <c r="O53" s="650" t="s">
        <v>49</v>
      </c>
      <c r="P53" s="650"/>
      <c r="Q53" s="1"/>
    </row>
    <row r="54" spans="1:17" ht="24" customHeight="1" x14ac:dyDescent="0.3">
      <c r="A54" s="1"/>
      <c r="B54" s="1"/>
      <c r="C54" s="1"/>
      <c r="D54" s="1"/>
      <c r="E54" s="648">
        <v>900</v>
      </c>
      <c r="F54" s="649"/>
      <c r="G54" s="648" t="s">
        <v>227</v>
      </c>
      <c r="H54" s="649"/>
      <c r="I54" s="1"/>
      <c r="J54" s="1"/>
      <c r="K54" s="1"/>
      <c r="L54" s="1"/>
      <c r="M54" s="648">
        <v>1795</v>
      </c>
      <c r="N54" s="649"/>
      <c r="O54" s="648" t="s">
        <v>227</v>
      </c>
      <c r="P54" s="649"/>
      <c r="Q54" s="1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86">
    <mergeCell ref="A1:E1"/>
    <mergeCell ref="I8:K8"/>
    <mergeCell ref="A20:Q20"/>
    <mergeCell ref="I16:K16"/>
    <mergeCell ref="I14:K14"/>
    <mergeCell ref="I12:K12"/>
    <mergeCell ref="I10:K10"/>
    <mergeCell ref="L7:L16"/>
    <mergeCell ref="M7:M16"/>
    <mergeCell ref="B8:H8"/>
    <mergeCell ref="B7:H7"/>
    <mergeCell ref="O9:Q9"/>
    <mergeCell ref="O8:Q8"/>
    <mergeCell ref="B14:H14"/>
    <mergeCell ref="B13:H13"/>
    <mergeCell ref="B12:H12"/>
    <mergeCell ref="B11:H11"/>
    <mergeCell ref="B9:H9"/>
    <mergeCell ref="O7:Q7"/>
    <mergeCell ref="O10:Q10"/>
    <mergeCell ref="B16:H16"/>
    <mergeCell ref="B15:H15"/>
    <mergeCell ref="O16:Q16"/>
    <mergeCell ref="O15:Q15"/>
    <mergeCell ref="O14:Q14"/>
    <mergeCell ref="O13:Q13"/>
    <mergeCell ref="O11:Q12"/>
    <mergeCell ref="N7:N16"/>
    <mergeCell ref="B10:H10"/>
    <mergeCell ref="A2:Q2"/>
    <mergeCell ref="O5:Q5"/>
    <mergeCell ref="L5:N5"/>
    <mergeCell ref="I5:K5"/>
    <mergeCell ref="B5:H6"/>
    <mergeCell ref="E24:F24"/>
    <mergeCell ref="E23:F23"/>
    <mergeCell ref="M22:N22"/>
    <mergeCell ref="M23:N23"/>
    <mergeCell ref="M24:N24"/>
    <mergeCell ref="G23:H25"/>
    <mergeCell ref="E22:F22"/>
    <mergeCell ref="G22:H22"/>
    <mergeCell ref="O22:P22"/>
    <mergeCell ref="O23:P24"/>
    <mergeCell ref="E36:H37"/>
    <mergeCell ref="E38:F38"/>
    <mergeCell ref="G38:H38"/>
    <mergeCell ref="G32:H32"/>
    <mergeCell ref="E32:F32"/>
    <mergeCell ref="M29:P30"/>
    <mergeCell ref="M31:N31"/>
    <mergeCell ref="O31:P31"/>
    <mergeCell ref="M32:N32"/>
    <mergeCell ref="O32:P32"/>
    <mergeCell ref="E31:F31"/>
    <mergeCell ref="G31:H31"/>
    <mergeCell ref="E29:H30"/>
    <mergeCell ref="E25:F25"/>
    <mergeCell ref="E39:F39"/>
    <mergeCell ref="G39:H39"/>
    <mergeCell ref="M36:P37"/>
    <mergeCell ref="M38:N38"/>
    <mergeCell ref="O38:P38"/>
    <mergeCell ref="M39:N39"/>
    <mergeCell ref="O39:P39"/>
    <mergeCell ref="M50:P52"/>
    <mergeCell ref="E53:F53"/>
    <mergeCell ref="G53:H53"/>
    <mergeCell ref="E50:H52"/>
    <mergeCell ref="E44:F44"/>
    <mergeCell ref="E45:F45"/>
    <mergeCell ref="G45:H45"/>
    <mergeCell ref="G46:H47"/>
    <mergeCell ref="M46:N46"/>
    <mergeCell ref="M47:N47"/>
    <mergeCell ref="M45:N45"/>
    <mergeCell ref="O45:P45"/>
    <mergeCell ref="O46:P47"/>
    <mergeCell ref="E46:F46"/>
    <mergeCell ref="E47:F47"/>
    <mergeCell ref="E54:F54"/>
    <mergeCell ref="G54:H54"/>
    <mergeCell ref="M53:N53"/>
    <mergeCell ref="O53:P53"/>
    <mergeCell ref="M54:N54"/>
    <mergeCell ref="O54:P54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1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3"/>
  <sheetViews>
    <sheetView view="pageBreakPreview" zoomScaleNormal="100" zoomScaleSheetLayoutView="100" workbookViewId="0">
      <pane ySplit="1" topLeftCell="A2" activePane="bottomLeft" state="frozen"/>
      <selection pane="bottomLeft" activeCell="AC31" sqref="AC31"/>
    </sheetView>
  </sheetViews>
  <sheetFormatPr defaultColWidth="9.109375" defaultRowHeight="14.4" x14ac:dyDescent="0.3"/>
  <cols>
    <col min="1" max="1" width="1.6640625" style="82" customWidth="1"/>
    <col min="2" max="3" width="6.109375" style="82" customWidth="1"/>
    <col min="4" max="4" width="5.5546875" style="82" customWidth="1"/>
    <col min="5" max="5" width="4.44140625" style="82" customWidth="1"/>
    <col min="6" max="6" width="8.6640625" style="82" customWidth="1"/>
    <col min="7" max="7" width="9.5546875" style="82" customWidth="1"/>
    <col min="8" max="8" width="4.44140625" style="82" customWidth="1"/>
    <col min="9" max="9" width="8.5546875" style="82" customWidth="1"/>
    <col min="10" max="10" width="7.44140625" style="82" customWidth="1"/>
    <col min="11" max="11" width="6.109375" style="82" customWidth="1"/>
    <col min="12" max="12" width="8.44140625" style="82" customWidth="1"/>
    <col min="13" max="13" width="8" style="82" customWidth="1"/>
    <col min="14" max="14" width="6.109375" style="82" customWidth="1"/>
    <col min="15" max="15" width="13" style="82" customWidth="1"/>
    <col min="16" max="16" width="7.5546875" style="82" customWidth="1"/>
    <col min="17" max="17" width="6.6640625" style="82" customWidth="1"/>
    <col min="18" max="18" width="0.6640625" style="1" customWidth="1"/>
    <col min="19" max="16384" width="9.109375" style="82"/>
  </cols>
  <sheetData>
    <row r="1" spans="1:17" ht="21" x14ac:dyDescent="0.4">
      <c r="A1" s="364" t="s">
        <v>74</v>
      </c>
      <c r="B1" s="364"/>
      <c r="C1" s="364"/>
      <c r="D1" s="364"/>
      <c r="E1" s="364"/>
      <c r="F1" s="25" t="s">
        <v>207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3">
      <c r="A2" s="384" t="s">
        <v>193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</row>
    <row r="3" spans="1:17" x14ac:dyDescent="0.3">
      <c r="A3" s="1" t="s">
        <v>234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 t="s">
        <v>194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51" customHeight="1" x14ac:dyDescent="0.3">
      <c r="A5" s="1"/>
      <c r="B5" s="664" t="s">
        <v>39</v>
      </c>
      <c r="C5" s="665"/>
      <c r="D5" s="665"/>
      <c r="E5" s="665"/>
      <c r="F5" s="665"/>
      <c r="G5" s="665"/>
      <c r="H5" s="665"/>
      <c r="I5" s="663" t="s">
        <v>221</v>
      </c>
      <c r="J5" s="663"/>
      <c r="K5" s="663"/>
      <c r="L5" s="663" t="s">
        <v>220</v>
      </c>
      <c r="M5" s="663"/>
      <c r="N5" s="663"/>
      <c r="O5" s="663" t="s">
        <v>247</v>
      </c>
      <c r="P5" s="663"/>
      <c r="Q5" s="663"/>
    </row>
    <row r="6" spans="1:17" ht="36.75" customHeight="1" x14ac:dyDescent="0.3">
      <c r="A6" s="1"/>
      <c r="B6" s="666"/>
      <c r="C6" s="667"/>
      <c r="D6" s="667"/>
      <c r="E6" s="667"/>
      <c r="F6" s="667"/>
      <c r="G6" s="667"/>
      <c r="H6" s="667"/>
      <c r="I6" s="76" t="s">
        <v>159</v>
      </c>
      <c r="J6" s="77" t="s">
        <v>235</v>
      </c>
      <c r="K6" s="77" t="s">
        <v>210</v>
      </c>
      <c r="L6" s="76" t="s">
        <v>159</v>
      </c>
      <c r="M6" s="77" t="s">
        <v>235</v>
      </c>
      <c r="N6" s="77" t="s">
        <v>210</v>
      </c>
      <c r="O6" s="76" t="s">
        <v>159</v>
      </c>
      <c r="P6" s="77" t="s">
        <v>235</v>
      </c>
      <c r="Q6" s="77" t="s">
        <v>210</v>
      </c>
    </row>
    <row r="7" spans="1:17" x14ac:dyDescent="0.3">
      <c r="A7" s="1"/>
      <c r="B7" s="376" t="s">
        <v>195</v>
      </c>
      <c r="C7" s="376"/>
      <c r="D7" s="376"/>
      <c r="E7" s="376"/>
      <c r="F7" s="376"/>
      <c r="G7" s="376"/>
      <c r="H7" s="376"/>
      <c r="I7" s="79" t="s">
        <v>211</v>
      </c>
      <c r="J7" s="79">
        <v>7000</v>
      </c>
      <c r="K7" s="79">
        <v>5000</v>
      </c>
      <c r="L7" s="378" t="s">
        <v>213</v>
      </c>
      <c r="M7" s="378" t="s">
        <v>214</v>
      </c>
      <c r="N7" s="378" t="s">
        <v>214</v>
      </c>
      <c r="O7" s="392">
        <v>840</v>
      </c>
      <c r="P7" s="392"/>
      <c r="Q7" s="392"/>
    </row>
    <row r="8" spans="1:17" s="1" customFormat="1" x14ac:dyDescent="0.3">
      <c r="B8" s="376" t="s">
        <v>237</v>
      </c>
      <c r="C8" s="376"/>
      <c r="D8" s="376"/>
      <c r="E8" s="376"/>
      <c r="F8" s="376"/>
      <c r="G8" s="376"/>
      <c r="H8" s="376"/>
      <c r="I8" s="79" t="s">
        <v>212</v>
      </c>
      <c r="J8" s="79">
        <v>7000</v>
      </c>
      <c r="K8" s="79">
        <v>5000</v>
      </c>
      <c r="L8" s="378"/>
      <c r="M8" s="378"/>
      <c r="N8" s="378"/>
      <c r="O8" s="392">
        <v>1275</v>
      </c>
      <c r="P8" s="392"/>
      <c r="Q8" s="392"/>
    </row>
    <row r="9" spans="1:17" s="1" customFormat="1" x14ac:dyDescent="0.3">
      <c r="B9" s="376" t="s">
        <v>238</v>
      </c>
      <c r="C9" s="376"/>
      <c r="D9" s="376"/>
      <c r="E9" s="376"/>
      <c r="F9" s="376"/>
      <c r="G9" s="376"/>
      <c r="H9" s="376"/>
      <c r="I9" s="378">
        <v>5500</v>
      </c>
      <c r="J9" s="378"/>
      <c r="K9" s="378"/>
      <c r="L9" s="378"/>
      <c r="M9" s="378"/>
      <c r="N9" s="378"/>
      <c r="O9" s="392">
        <v>2100</v>
      </c>
      <c r="P9" s="392"/>
      <c r="Q9" s="392"/>
    </row>
    <row r="10" spans="1:17" s="1" customFormat="1" ht="15" customHeight="1" x14ac:dyDescent="0.3">
      <c r="B10" s="376" t="s">
        <v>239</v>
      </c>
      <c r="C10" s="376"/>
      <c r="D10" s="376"/>
      <c r="E10" s="376"/>
      <c r="F10" s="376"/>
      <c r="G10" s="376"/>
      <c r="H10" s="376"/>
      <c r="I10" s="79" t="s">
        <v>212</v>
      </c>
      <c r="J10" s="79">
        <v>7000</v>
      </c>
      <c r="K10" s="79">
        <v>5000</v>
      </c>
      <c r="L10" s="378"/>
      <c r="M10" s="378"/>
      <c r="N10" s="378"/>
      <c r="O10" s="572" t="s">
        <v>236</v>
      </c>
      <c r="P10" s="573"/>
      <c r="Q10" s="668"/>
    </row>
    <row r="11" spans="1:17" s="1" customFormat="1" x14ac:dyDescent="0.3">
      <c r="B11" s="376" t="s">
        <v>240</v>
      </c>
      <c r="C11" s="376"/>
      <c r="D11" s="376"/>
      <c r="E11" s="376"/>
      <c r="F11" s="376"/>
      <c r="G11" s="376"/>
      <c r="H11" s="376"/>
      <c r="I11" s="378">
        <v>5500</v>
      </c>
      <c r="J11" s="378"/>
      <c r="K11" s="378"/>
      <c r="L11" s="378"/>
      <c r="M11" s="378"/>
      <c r="N11" s="378"/>
      <c r="O11" s="572" t="s">
        <v>205</v>
      </c>
      <c r="P11" s="573"/>
      <c r="Q11" s="668"/>
    </row>
    <row r="12" spans="1:17" s="1" customFormat="1" x14ac:dyDescent="0.3">
      <c r="B12" s="376" t="s">
        <v>201</v>
      </c>
      <c r="C12" s="376"/>
      <c r="D12" s="376"/>
      <c r="E12" s="376"/>
      <c r="F12" s="376"/>
      <c r="G12" s="376"/>
      <c r="H12" s="376"/>
      <c r="I12" s="79" t="s">
        <v>212</v>
      </c>
      <c r="J12" s="79">
        <v>7000</v>
      </c>
      <c r="K12" s="79">
        <v>5000</v>
      </c>
      <c r="L12" s="378"/>
      <c r="M12" s="378"/>
      <c r="N12" s="378"/>
      <c r="O12" s="392">
        <v>920</v>
      </c>
      <c r="P12" s="392"/>
      <c r="Q12" s="392"/>
    </row>
    <row r="13" spans="1:17" s="1" customFormat="1" ht="27" customHeight="1" x14ac:dyDescent="0.3">
      <c r="B13" s="673" t="s">
        <v>241</v>
      </c>
      <c r="C13" s="673"/>
      <c r="D13" s="673"/>
      <c r="E13" s="673"/>
      <c r="F13" s="673"/>
      <c r="G13" s="673"/>
      <c r="H13" s="673"/>
      <c r="I13" s="79" t="s">
        <v>211</v>
      </c>
      <c r="J13" s="79">
        <v>7000</v>
      </c>
      <c r="K13" s="79">
        <v>5000</v>
      </c>
      <c r="L13" s="378"/>
      <c r="M13" s="378"/>
      <c r="N13" s="378"/>
      <c r="O13" s="392">
        <v>1275</v>
      </c>
      <c r="P13" s="392"/>
      <c r="Q13" s="392"/>
    </row>
    <row r="14" spans="1:17" s="1" customFormat="1" ht="24.75" customHeight="1" x14ac:dyDescent="0.3">
      <c r="B14" s="673" t="s">
        <v>242</v>
      </c>
      <c r="C14" s="673"/>
      <c r="D14" s="673"/>
      <c r="E14" s="673"/>
      <c r="F14" s="673"/>
      <c r="G14" s="673"/>
      <c r="H14" s="673"/>
      <c r="I14" s="378">
        <v>5500</v>
      </c>
      <c r="J14" s="378"/>
      <c r="K14" s="378"/>
      <c r="L14" s="378"/>
      <c r="M14" s="378"/>
      <c r="N14" s="378"/>
      <c r="O14" s="392">
        <v>2100</v>
      </c>
      <c r="P14" s="392"/>
      <c r="Q14" s="392"/>
    </row>
    <row r="15" spans="1:17" s="1" customFormat="1" x14ac:dyDescent="0.3">
      <c r="B15" s="22" t="s">
        <v>215</v>
      </c>
      <c r="C15" s="22"/>
      <c r="D15" s="22"/>
      <c r="E15" s="22"/>
      <c r="F15" s="22"/>
      <c r="G15" s="22"/>
      <c r="H15" s="22"/>
      <c r="I15" s="80"/>
      <c r="J15" s="80"/>
      <c r="K15" s="80"/>
      <c r="L15" s="80"/>
      <c r="M15" s="80"/>
      <c r="N15" s="80"/>
      <c r="O15" s="80"/>
      <c r="P15" s="80"/>
      <c r="Q15" s="80"/>
    </row>
    <row r="16" spans="1:17" s="1" customFormat="1" ht="12.75" customHeight="1" x14ac:dyDescent="0.3">
      <c r="B16" s="1" t="s">
        <v>216</v>
      </c>
    </row>
    <row r="17" spans="1:17" s="1" customFormat="1" ht="12.75" customHeight="1" x14ac:dyDescent="0.3">
      <c r="B17" s="30" t="s">
        <v>217</v>
      </c>
    </row>
    <row r="18" spans="1:17" s="1" customFormat="1" x14ac:dyDescent="0.3">
      <c r="A18" s="384" t="s">
        <v>206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</row>
    <row r="19" spans="1:17" s="1" customFormat="1" x14ac:dyDescent="0.3">
      <c r="E19" s="29" t="s">
        <v>70</v>
      </c>
      <c r="F19" s="29"/>
      <c r="G19" s="29"/>
      <c r="H19" s="29"/>
      <c r="I19" s="29"/>
      <c r="M19" s="653" t="s">
        <v>201</v>
      </c>
      <c r="N19" s="653"/>
      <c r="O19" s="84"/>
      <c r="P19" s="37"/>
      <c r="Q19" s="29"/>
    </row>
    <row r="20" spans="1:17" s="1" customFormat="1" ht="30.75" customHeight="1" x14ac:dyDescent="0.3">
      <c r="E20" s="650" t="s">
        <v>246</v>
      </c>
      <c r="F20" s="650"/>
      <c r="G20" s="650"/>
      <c r="M20" s="650" t="s">
        <v>246</v>
      </c>
      <c r="N20" s="650"/>
      <c r="O20" s="650"/>
      <c r="P20" s="89"/>
    </row>
    <row r="21" spans="1:17" s="1" customFormat="1" ht="27" customHeight="1" x14ac:dyDescent="0.3">
      <c r="E21" s="654">
        <v>840</v>
      </c>
      <c r="F21" s="654"/>
      <c r="G21" s="654"/>
      <c r="M21" s="648">
        <v>920</v>
      </c>
      <c r="N21" s="670"/>
      <c r="O21" s="649"/>
    </row>
    <row r="22" spans="1:17" s="1" customFormat="1" ht="24.75" customHeight="1" x14ac:dyDescent="0.3"/>
    <row r="23" spans="1:17" s="1" customFormat="1" ht="22.5" customHeight="1" x14ac:dyDescent="0.3"/>
    <row r="24" spans="1:17" s="1" customFormat="1" x14ac:dyDescent="0.3"/>
    <row r="25" spans="1:17" s="1" customFormat="1" x14ac:dyDescent="0.3"/>
    <row r="26" spans="1:17" s="1" customFormat="1" x14ac:dyDescent="0.3"/>
    <row r="27" spans="1:17" s="1" customFormat="1" ht="15" customHeight="1" x14ac:dyDescent="0.3">
      <c r="E27" s="651" t="s">
        <v>237</v>
      </c>
      <c r="F27" s="659"/>
      <c r="G27" s="659"/>
      <c r="H27" s="659"/>
      <c r="M27" s="651" t="s">
        <v>243</v>
      </c>
      <c r="N27" s="651"/>
      <c r="O27" s="651"/>
      <c r="P27" s="651"/>
    </row>
    <row r="28" spans="1:17" s="1" customFormat="1" ht="18" customHeight="1" x14ac:dyDescent="0.3">
      <c r="E28" s="660"/>
      <c r="F28" s="660"/>
      <c r="G28" s="660"/>
      <c r="H28" s="671"/>
      <c r="M28" s="652"/>
      <c r="N28" s="652"/>
      <c r="O28" s="652"/>
      <c r="P28" s="672"/>
    </row>
    <row r="29" spans="1:17" s="1" customFormat="1" ht="32.25" customHeight="1" x14ac:dyDescent="0.3">
      <c r="E29" s="650" t="s">
        <v>246</v>
      </c>
      <c r="F29" s="650"/>
      <c r="G29" s="650"/>
      <c r="H29" s="89"/>
      <c r="M29" s="650" t="s">
        <v>246</v>
      </c>
      <c r="N29" s="650"/>
      <c r="O29" s="650"/>
      <c r="P29" s="89"/>
    </row>
    <row r="30" spans="1:17" s="1" customFormat="1" x14ac:dyDescent="0.3">
      <c r="E30" s="654">
        <v>1275</v>
      </c>
      <c r="F30" s="654"/>
      <c r="G30" s="654"/>
      <c r="M30" s="654">
        <v>2100</v>
      </c>
      <c r="N30" s="654"/>
      <c r="O30" s="654"/>
    </row>
    <row r="31" spans="1:17" s="1" customFormat="1" x14ac:dyDescent="0.3"/>
    <row r="32" spans="1:17" s="1" customFormat="1" x14ac:dyDescent="0.3"/>
    <row r="33" spans="5:16" s="1" customFormat="1" x14ac:dyDescent="0.3"/>
    <row r="34" spans="5:16" s="1" customFormat="1" x14ac:dyDescent="0.3">
      <c r="E34" s="651" t="s">
        <v>239</v>
      </c>
      <c r="F34" s="659"/>
      <c r="G34" s="659"/>
      <c r="H34" s="659"/>
      <c r="M34" s="651" t="s">
        <v>244</v>
      </c>
      <c r="N34" s="651"/>
      <c r="O34" s="651"/>
      <c r="P34" s="651"/>
    </row>
    <row r="35" spans="5:16" s="1" customFormat="1" x14ac:dyDescent="0.3">
      <c r="E35" s="660"/>
      <c r="F35" s="660"/>
      <c r="G35" s="660"/>
      <c r="H35" s="671"/>
      <c r="M35" s="652"/>
      <c r="N35" s="652"/>
      <c r="O35" s="652"/>
      <c r="P35" s="672"/>
    </row>
    <row r="36" spans="5:16" s="1" customFormat="1" ht="30.75" customHeight="1" x14ac:dyDescent="0.3">
      <c r="E36" s="650" t="s">
        <v>246</v>
      </c>
      <c r="F36" s="650"/>
      <c r="G36" s="650"/>
      <c r="H36" s="89"/>
      <c r="M36" s="650" t="s">
        <v>246</v>
      </c>
      <c r="N36" s="650"/>
      <c r="O36" s="650"/>
      <c r="P36" s="89"/>
    </row>
    <row r="37" spans="5:16" s="1" customFormat="1" ht="15" customHeight="1" x14ac:dyDescent="0.3">
      <c r="E37" s="654" t="s">
        <v>245</v>
      </c>
      <c r="F37" s="654"/>
      <c r="G37" s="654"/>
      <c r="M37" s="654" t="s">
        <v>229</v>
      </c>
      <c r="N37" s="654"/>
      <c r="O37" s="654"/>
    </row>
    <row r="38" spans="5:16" s="1" customFormat="1" x14ac:dyDescent="0.3"/>
    <row r="39" spans="5:16" s="1" customFormat="1" x14ac:dyDescent="0.3"/>
    <row r="40" spans="5:16" s="1" customFormat="1" x14ac:dyDescent="0.3"/>
    <row r="41" spans="5:16" s="1" customFormat="1" x14ac:dyDescent="0.3"/>
    <row r="42" spans="5:16" s="1" customFormat="1" ht="15" customHeight="1" x14ac:dyDescent="0.3">
      <c r="E42" s="651" t="s">
        <v>241</v>
      </c>
      <c r="F42" s="651"/>
      <c r="G42" s="651"/>
      <c r="H42" s="651"/>
      <c r="M42" s="651" t="s">
        <v>242</v>
      </c>
      <c r="N42" s="651"/>
      <c r="O42" s="651"/>
      <c r="P42" s="651"/>
    </row>
    <row r="43" spans="5:16" s="1" customFormat="1" x14ac:dyDescent="0.3">
      <c r="E43" s="651"/>
      <c r="F43" s="651"/>
      <c r="G43" s="651"/>
      <c r="H43" s="651"/>
      <c r="M43" s="651"/>
      <c r="N43" s="651"/>
      <c r="O43" s="651"/>
      <c r="P43" s="651"/>
    </row>
    <row r="44" spans="5:16" s="1" customFormat="1" ht="15" customHeight="1" x14ac:dyDescent="0.3">
      <c r="E44" s="652"/>
      <c r="F44" s="652"/>
      <c r="G44" s="652"/>
      <c r="H44" s="672"/>
      <c r="M44" s="652"/>
      <c r="N44" s="652"/>
      <c r="O44" s="652"/>
      <c r="P44" s="672"/>
    </row>
    <row r="45" spans="5:16" s="1" customFormat="1" ht="30.75" customHeight="1" x14ac:dyDescent="0.3">
      <c r="E45" s="650" t="s">
        <v>246</v>
      </c>
      <c r="F45" s="650"/>
      <c r="G45" s="650"/>
      <c r="H45" s="89"/>
      <c r="M45" s="650" t="s">
        <v>246</v>
      </c>
      <c r="N45" s="650"/>
      <c r="O45" s="650"/>
      <c r="P45" s="89"/>
    </row>
    <row r="46" spans="5:16" s="1" customFormat="1" ht="24" customHeight="1" x14ac:dyDescent="0.3">
      <c r="E46" s="654">
        <v>1275</v>
      </c>
      <c r="F46" s="654"/>
      <c r="G46" s="654"/>
      <c r="M46" s="654">
        <v>2100</v>
      </c>
      <c r="N46" s="654"/>
      <c r="O46" s="654"/>
    </row>
    <row r="47" spans="5:16" s="1" customFormat="1" x14ac:dyDescent="0.3"/>
    <row r="48" spans="5:16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52">
    <mergeCell ref="A1:E1"/>
    <mergeCell ref="I11:K11"/>
    <mergeCell ref="M36:O36"/>
    <mergeCell ref="M37:O37"/>
    <mergeCell ref="E45:G45"/>
    <mergeCell ref="E36:G36"/>
    <mergeCell ref="E37:G37"/>
    <mergeCell ref="A18:Q18"/>
    <mergeCell ref="B13:H13"/>
    <mergeCell ref="O13:Q13"/>
    <mergeCell ref="B14:H14"/>
    <mergeCell ref="I14:K14"/>
    <mergeCell ref="O14:Q14"/>
    <mergeCell ref="E20:G20"/>
    <mergeCell ref="E21:G21"/>
    <mergeCell ref="M20:O20"/>
    <mergeCell ref="E46:G46"/>
    <mergeCell ref="M45:O45"/>
    <mergeCell ref="M46:O46"/>
    <mergeCell ref="E42:H44"/>
    <mergeCell ref="M42:P44"/>
    <mergeCell ref="M21:O21"/>
    <mergeCell ref="M19:N19"/>
    <mergeCell ref="E34:H35"/>
    <mergeCell ref="M34:P35"/>
    <mergeCell ref="E30:G30"/>
    <mergeCell ref="M30:O30"/>
    <mergeCell ref="E27:H28"/>
    <mergeCell ref="M27:P28"/>
    <mergeCell ref="E29:G29"/>
    <mergeCell ref="M29:O29"/>
    <mergeCell ref="A2:Q2"/>
    <mergeCell ref="B5:H6"/>
    <mergeCell ref="I5:K5"/>
    <mergeCell ref="L5:N5"/>
    <mergeCell ref="O5:Q5"/>
    <mergeCell ref="B7:H7"/>
    <mergeCell ref="L7:L14"/>
    <mergeCell ref="M7:M14"/>
    <mergeCell ref="N7:N14"/>
    <mergeCell ref="O7:Q7"/>
    <mergeCell ref="B12:H12"/>
    <mergeCell ref="O12:Q12"/>
    <mergeCell ref="B8:H8"/>
    <mergeCell ref="O8:Q8"/>
    <mergeCell ref="B9:H9"/>
    <mergeCell ref="I9:K9"/>
    <mergeCell ref="O9:Q9"/>
    <mergeCell ref="O10:Q10"/>
    <mergeCell ref="O11:Q11"/>
    <mergeCell ref="B10:H10"/>
    <mergeCell ref="B11:H11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3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22"/>
  <sheetViews>
    <sheetView view="pageBreakPreview" zoomScale="85" zoomScaleNormal="100" zoomScaleSheetLayoutView="85" workbookViewId="0">
      <pane ySplit="1" topLeftCell="A2" activePane="bottomLeft" state="frozen"/>
      <selection pane="bottomLeft" activeCell="AG2" sqref="AG2"/>
    </sheetView>
  </sheetViews>
  <sheetFormatPr defaultRowHeight="14.4" outlineLevelRow="1" x14ac:dyDescent="0.3"/>
  <cols>
    <col min="1" max="52" width="6.109375" customWidth="1"/>
  </cols>
  <sheetData>
    <row r="1" spans="1:52" ht="21.6" thickBot="1" x14ac:dyDescent="0.45">
      <c r="A1" s="233" t="s">
        <v>74</v>
      </c>
      <c r="B1" s="233"/>
      <c r="C1" s="233"/>
      <c r="D1" s="233"/>
      <c r="F1" s="1"/>
      <c r="G1" s="1"/>
      <c r="H1" s="1"/>
      <c r="J1" s="25" t="s">
        <v>257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424" t="s">
        <v>105</v>
      </c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432" t="s">
        <v>106</v>
      </c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2"/>
      <c r="AS4" s="432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424" t="s">
        <v>107</v>
      </c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618" t="s">
        <v>156</v>
      </c>
      <c r="AU5" s="618"/>
      <c r="AV5" s="618"/>
      <c r="AW5" s="618"/>
      <c r="AX5" s="618"/>
      <c r="AY5" s="618"/>
      <c r="AZ5" s="618"/>
    </row>
    <row r="6" spans="1:52" x14ac:dyDescent="0.3">
      <c r="A6" s="1"/>
      <c r="B6" s="1"/>
      <c r="C6" s="1"/>
      <c r="D6" s="1"/>
      <c r="E6" s="1"/>
      <c r="F6" s="1"/>
      <c r="G6" s="1"/>
      <c r="H6" s="1"/>
      <c r="I6" s="1"/>
      <c r="J6" s="423" t="s">
        <v>108</v>
      </c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618"/>
      <c r="AU6" s="618"/>
      <c r="AV6" s="618"/>
      <c r="AW6" s="618"/>
      <c r="AX6" s="618"/>
      <c r="AY6" s="618"/>
      <c r="AZ6" s="618"/>
    </row>
    <row r="7" spans="1:52" ht="15" customHeight="1" x14ac:dyDescent="0.3">
      <c r="A7" s="1"/>
      <c r="B7" s="1"/>
      <c r="C7" s="1"/>
      <c r="D7" s="1"/>
      <c r="E7" s="1"/>
      <c r="F7" s="1"/>
      <c r="G7" s="1"/>
      <c r="H7" s="1"/>
      <c r="I7" s="1"/>
      <c r="J7" s="424" t="s">
        <v>249</v>
      </c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618"/>
      <c r="AU7" s="618"/>
      <c r="AV7" s="618"/>
      <c r="AW7" s="618"/>
      <c r="AX7" s="618"/>
      <c r="AY7" s="618"/>
      <c r="AZ7" s="618"/>
    </row>
    <row r="8" spans="1:52" x14ac:dyDescent="0.3">
      <c r="A8" s="1"/>
      <c r="C8" s="1"/>
      <c r="D8" s="1"/>
      <c r="F8" s="1"/>
      <c r="G8" s="1"/>
      <c r="H8" s="1"/>
      <c r="I8" s="1"/>
      <c r="J8" s="87" t="s">
        <v>109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51"/>
      <c r="AB8" s="87"/>
      <c r="AC8" s="87" t="s">
        <v>253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618"/>
      <c r="AU8" s="618"/>
      <c r="AV8" s="618"/>
      <c r="AW8" s="618"/>
      <c r="AX8" s="618"/>
      <c r="AY8" s="618"/>
      <c r="AZ8" s="618"/>
    </row>
    <row r="9" spans="1:52" x14ac:dyDescent="0.3">
      <c r="A9" s="1"/>
      <c r="B9" s="33" t="s">
        <v>3</v>
      </c>
      <c r="C9" s="1"/>
      <c r="D9" s="1"/>
      <c r="E9" s="1"/>
      <c r="F9" s="33" t="s">
        <v>248</v>
      </c>
      <c r="G9" s="1"/>
      <c r="H9" s="1"/>
      <c r="I9" s="1"/>
      <c r="J9" s="50" t="s">
        <v>250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88"/>
      <c r="AB9" s="50"/>
      <c r="AC9" s="50" t="s">
        <v>254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618"/>
      <c r="AU9" s="618"/>
      <c r="AV9" s="618"/>
      <c r="AW9" s="618"/>
      <c r="AX9" s="618"/>
      <c r="AY9" s="618"/>
      <c r="AZ9" s="618"/>
    </row>
    <row r="10" spans="1:52" s="88" customFormat="1" x14ac:dyDescent="0.3">
      <c r="A10" s="1"/>
      <c r="B10" s="33" t="s">
        <v>160</v>
      </c>
      <c r="C10" s="1"/>
      <c r="D10" s="1"/>
      <c r="E10" s="1"/>
      <c r="F10" s="33" t="s">
        <v>160</v>
      </c>
      <c r="G10" s="1"/>
      <c r="H10" s="1"/>
      <c r="I10" s="1"/>
      <c r="J10" s="92" t="s">
        <v>265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51"/>
      <c r="AB10" s="87"/>
      <c r="AC10" s="87" t="s">
        <v>255</v>
      </c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618"/>
      <c r="AU10" s="618"/>
      <c r="AV10" s="618"/>
      <c r="AW10" s="618"/>
      <c r="AX10" s="618"/>
      <c r="AY10" s="618"/>
      <c r="AZ10" s="618"/>
    </row>
    <row r="11" spans="1:52" s="88" customFormat="1" x14ac:dyDescent="0.3">
      <c r="A11" s="1"/>
      <c r="B11" s="33"/>
      <c r="C11" s="1"/>
      <c r="D11" s="1"/>
      <c r="F11" s="33"/>
      <c r="G11" s="1"/>
      <c r="H11" s="1"/>
      <c r="I11" s="1"/>
      <c r="J11" s="50" t="s">
        <v>113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B11" s="50"/>
      <c r="AC11" s="50" t="s">
        <v>256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618"/>
      <c r="AU11" s="618"/>
      <c r="AV11" s="618"/>
      <c r="AW11" s="618"/>
      <c r="AX11" s="618"/>
      <c r="AY11" s="618"/>
      <c r="AZ11" s="618"/>
    </row>
    <row r="12" spans="1:52" s="88" customFormat="1" ht="41.25" customHeight="1" x14ac:dyDescent="0.3">
      <c r="A12" s="1"/>
      <c r="B12" s="33"/>
      <c r="C12" s="1"/>
      <c r="D12" s="1"/>
      <c r="E12" s="1"/>
      <c r="F12" s="33"/>
      <c r="G12" s="1"/>
      <c r="H12" s="1"/>
      <c r="I12" s="1"/>
      <c r="J12" s="426" t="s">
        <v>345</v>
      </c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618"/>
      <c r="AU12" s="618"/>
      <c r="AV12" s="618"/>
      <c r="AW12" s="618"/>
      <c r="AX12" s="618"/>
      <c r="AY12" s="618"/>
      <c r="AZ12" s="618"/>
    </row>
    <row r="13" spans="1:52" s="88" customFormat="1" ht="1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251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618"/>
      <c r="AU13" s="618"/>
      <c r="AV13" s="618"/>
      <c r="AW13" s="618"/>
      <c r="AX13" s="618"/>
      <c r="AY13" s="618"/>
      <c r="AZ13" s="618"/>
    </row>
    <row r="14" spans="1:52" s="88" customFormat="1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426" t="s">
        <v>317</v>
      </c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"/>
      <c r="AU14" s="1"/>
      <c r="AV14" s="1"/>
      <c r="AW14" s="1"/>
      <c r="AX14" s="1"/>
      <c r="AY14" s="1"/>
      <c r="AZ14" s="1"/>
    </row>
    <row r="15" spans="1:52" s="88" customFormat="1" ht="15" customHeight="1" x14ac:dyDescent="0.3">
      <c r="A15" s="1"/>
      <c r="B15" s="33"/>
      <c r="C15" s="1"/>
      <c r="D15" s="1"/>
      <c r="F15" s="33"/>
      <c r="G15" s="1"/>
      <c r="H15" s="1"/>
      <c r="I15" s="1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"/>
      <c r="AU15" s="1"/>
      <c r="AV15" s="1"/>
      <c r="AW15" s="1"/>
      <c r="AX15" s="1"/>
      <c r="AY15" s="1"/>
      <c r="AZ15" s="1"/>
    </row>
    <row r="16" spans="1:52" s="183" customFormat="1" ht="15" customHeight="1" x14ac:dyDescent="0.3">
      <c r="A16" s="184" t="s">
        <v>549</v>
      </c>
      <c r="B16" s="33"/>
      <c r="C16" s="1"/>
      <c r="D16" s="1"/>
      <c r="E16" s="1"/>
      <c r="F16" s="33"/>
      <c r="G16" s="1"/>
      <c r="H16" s="1"/>
      <c r="I16" s="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288" t="s">
        <v>780</v>
      </c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"/>
      <c r="AU16" s="1"/>
      <c r="AV16" s="1"/>
      <c r="AW16" s="1"/>
      <c r="AX16" s="1"/>
      <c r="AY16" s="1"/>
      <c r="AZ16" s="1"/>
    </row>
    <row r="17" spans="1:52" ht="15" customHeight="1" x14ac:dyDescent="0.3">
      <c r="A17" s="1" t="s">
        <v>122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" customHeight="1" x14ac:dyDescent="0.3">
      <c r="A18" s="54"/>
      <c r="B18" s="54">
        <v>1750</v>
      </c>
      <c r="C18" s="54">
        <v>1875</v>
      </c>
      <c r="D18" s="54">
        <v>2000</v>
      </c>
      <c r="E18" s="54">
        <v>2125</v>
      </c>
      <c r="F18" s="54">
        <v>2250</v>
      </c>
      <c r="G18" s="54">
        <v>2375</v>
      </c>
      <c r="H18" s="54">
        <v>2500</v>
      </c>
      <c r="I18" s="54">
        <v>2625</v>
      </c>
      <c r="J18" s="54">
        <v>2750</v>
      </c>
      <c r="K18" s="54">
        <v>2875</v>
      </c>
      <c r="L18" s="54">
        <v>3000</v>
      </c>
      <c r="M18" s="54">
        <v>3125</v>
      </c>
      <c r="N18" s="54">
        <v>3250</v>
      </c>
      <c r="O18" s="54">
        <v>3375</v>
      </c>
      <c r="P18" s="54">
        <v>3500</v>
      </c>
      <c r="Q18" s="54">
        <v>3625</v>
      </c>
      <c r="R18" s="54">
        <v>3750</v>
      </c>
      <c r="S18" s="54">
        <v>3875</v>
      </c>
      <c r="T18" s="54">
        <v>4000</v>
      </c>
      <c r="U18" s="54">
        <v>4125</v>
      </c>
      <c r="V18" s="54">
        <v>4250</v>
      </c>
      <c r="W18" s="54">
        <v>4375</v>
      </c>
      <c r="X18" s="54">
        <v>4500</v>
      </c>
      <c r="Y18" s="54">
        <v>4625</v>
      </c>
      <c r="Z18" s="54">
        <v>4750</v>
      </c>
      <c r="AA18" s="54">
        <v>4875</v>
      </c>
      <c r="AB18" s="54">
        <v>5000</v>
      </c>
      <c r="AC18" s="54">
        <v>5125</v>
      </c>
      <c r="AD18" s="54">
        <v>5250</v>
      </c>
      <c r="AE18" s="54">
        <v>5375</v>
      </c>
      <c r="AF18" s="54">
        <v>5500</v>
      </c>
      <c r="AG18" s="54">
        <v>5625</v>
      </c>
      <c r="AH18" s="54">
        <v>5750</v>
      </c>
      <c r="AI18" s="54">
        <v>5875</v>
      </c>
      <c r="AJ18" s="54">
        <v>6000</v>
      </c>
      <c r="AK18" s="54">
        <v>6125</v>
      </c>
      <c r="AL18" s="54">
        <v>6250</v>
      </c>
      <c r="AM18" s="54">
        <v>6375</v>
      </c>
      <c r="AN18" s="54">
        <v>6500</v>
      </c>
      <c r="AO18" s="54">
        <v>6625</v>
      </c>
      <c r="AP18" s="54">
        <v>6750</v>
      </c>
      <c r="AQ18" s="54">
        <v>6875</v>
      </c>
      <c r="AR18" s="54">
        <v>7000</v>
      </c>
      <c r="AS18" s="54">
        <v>7125</v>
      </c>
      <c r="AT18" s="54">
        <v>7250</v>
      </c>
      <c r="AU18" s="54">
        <v>7375</v>
      </c>
      <c r="AV18" s="54">
        <v>7500</v>
      </c>
      <c r="AW18" s="54">
        <v>7625</v>
      </c>
      <c r="AX18" s="54">
        <v>7750</v>
      </c>
      <c r="AY18" s="54">
        <v>7875</v>
      </c>
      <c r="AZ18" s="54">
        <v>8000</v>
      </c>
    </row>
    <row r="19" spans="1:52" ht="15" customHeight="1" x14ac:dyDescent="0.3">
      <c r="A19" s="54">
        <v>1960</v>
      </c>
      <c r="B19" s="95">
        <f>ROUND(B79*(1+$AG$1),0)</f>
        <v>849</v>
      </c>
      <c r="C19" s="95">
        <f t="shared" ref="C19:AZ24" si="0">ROUND(C79*(1+$AG$1),0)</f>
        <v>879</v>
      </c>
      <c r="D19" s="95">
        <f t="shared" si="0"/>
        <v>908</v>
      </c>
      <c r="E19" s="94">
        <f t="shared" si="0"/>
        <v>939</v>
      </c>
      <c r="F19" s="94">
        <f t="shared" si="0"/>
        <v>998</v>
      </c>
      <c r="G19" s="94">
        <f t="shared" si="0"/>
        <v>1003</v>
      </c>
      <c r="H19" s="94">
        <f t="shared" si="0"/>
        <v>1064</v>
      </c>
      <c r="I19" s="94">
        <f t="shared" si="0"/>
        <v>1097</v>
      </c>
      <c r="J19" s="94">
        <f t="shared" si="0"/>
        <v>1098</v>
      </c>
      <c r="K19" s="94">
        <f t="shared" si="0"/>
        <v>1152</v>
      </c>
      <c r="L19" s="94">
        <f t="shared" si="0"/>
        <v>1180</v>
      </c>
      <c r="M19" s="94">
        <f t="shared" si="0"/>
        <v>1143</v>
      </c>
      <c r="N19" s="94">
        <f t="shared" si="0"/>
        <v>1170</v>
      </c>
      <c r="O19" s="94">
        <f t="shared" si="0"/>
        <v>1198</v>
      </c>
      <c r="P19" s="94">
        <f t="shared" si="0"/>
        <v>1255</v>
      </c>
      <c r="Q19" s="94">
        <f t="shared" si="0"/>
        <v>1244</v>
      </c>
      <c r="R19" s="94">
        <f t="shared" si="0"/>
        <v>1275</v>
      </c>
      <c r="S19" s="94">
        <f t="shared" si="0"/>
        <v>1300</v>
      </c>
      <c r="T19" s="94">
        <f t="shared" si="0"/>
        <v>1349</v>
      </c>
      <c r="U19" s="94">
        <f t="shared" si="0"/>
        <v>1381</v>
      </c>
      <c r="V19" s="94">
        <f t="shared" si="0"/>
        <v>1408</v>
      </c>
      <c r="W19" s="94">
        <f t="shared" si="0"/>
        <v>1436</v>
      </c>
      <c r="X19" s="94">
        <f t="shared" si="0"/>
        <v>1488</v>
      </c>
      <c r="Y19" s="94">
        <f t="shared" si="0"/>
        <v>1453</v>
      </c>
      <c r="Z19" s="94">
        <f t="shared" si="0"/>
        <v>1486</v>
      </c>
      <c r="AA19" s="94">
        <f t="shared" si="0"/>
        <v>1504</v>
      </c>
      <c r="AB19" s="94">
        <f t="shared" si="0"/>
        <v>1561</v>
      </c>
      <c r="AC19" s="94">
        <f t="shared" si="0"/>
        <v>1563</v>
      </c>
      <c r="AD19" s="94">
        <f t="shared" si="0"/>
        <v>1582</v>
      </c>
      <c r="AE19" s="94">
        <f t="shared" si="0"/>
        <v>1607</v>
      </c>
      <c r="AF19" s="94">
        <f t="shared" si="0"/>
        <v>1658</v>
      </c>
      <c r="AG19" s="94">
        <f t="shared" si="0"/>
        <v>1684</v>
      </c>
      <c r="AH19" s="94">
        <f t="shared" si="0"/>
        <v>1708</v>
      </c>
      <c r="AI19" s="94">
        <f t="shared" si="0"/>
        <v>1733</v>
      </c>
      <c r="AJ19" s="94">
        <f t="shared" si="0"/>
        <v>1786</v>
      </c>
      <c r="AK19" s="94">
        <f t="shared" si="0"/>
        <v>2079</v>
      </c>
      <c r="AL19" s="94">
        <f t="shared" si="0"/>
        <v>2172</v>
      </c>
      <c r="AM19" s="94">
        <f t="shared" si="0"/>
        <v>2202</v>
      </c>
      <c r="AN19" s="94">
        <f t="shared" si="0"/>
        <v>2262</v>
      </c>
      <c r="AO19" s="94">
        <f t="shared" si="0"/>
        <v>2297</v>
      </c>
      <c r="AP19" s="94">
        <f t="shared" si="0"/>
        <v>2323</v>
      </c>
      <c r="AQ19" s="94">
        <f t="shared" si="0"/>
        <v>2355</v>
      </c>
      <c r="AR19" s="94">
        <f t="shared" si="0"/>
        <v>2417</v>
      </c>
      <c r="AS19" s="95">
        <f t="shared" si="0"/>
        <v>2547</v>
      </c>
      <c r="AT19" s="95">
        <f t="shared" si="0"/>
        <v>2614</v>
      </c>
      <c r="AU19" s="95">
        <f t="shared" si="0"/>
        <v>2644</v>
      </c>
      <c r="AV19" s="95">
        <f t="shared" si="0"/>
        <v>2653</v>
      </c>
      <c r="AW19" s="95">
        <f t="shared" si="0"/>
        <v>2680</v>
      </c>
      <c r="AX19" s="95">
        <f t="shared" si="0"/>
        <v>2716</v>
      </c>
      <c r="AY19" s="95">
        <f t="shared" si="0"/>
        <v>2741</v>
      </c>
      <c r="AZ19" s="95">
        <f t="shared" si="0"/>
        <v>2752</v>
      </c>
    </row>
    <row r="20" spans="1:52" x14ac:dyDescent="0.3">
      <c r="A20" s="54">
        <v>2085</v>
      </c>
      <c r="B20" s="95">
        <f t="shared" ref="B20:Q60" si="1">ROUND(B80*(1+$AG$1),0)</f>
        <v>877</v>
      </c>
      <c r="C20" s="95">
        <f t="shared" si="1"/>
        <v>909</v>
      </c>
      <c r="D20" s="95">
        <f t="shared" si="1"/>
        <v>948</v>
      </c>
      <c r="E20" s="94">
        <f t="shared" si="1"/>
        <v>985</v>
      </c>
      <c r="F20" s="94">
        <f t="shared" si="1"/>
        <v>1039</v>
      </c>
      <c r="G20" s="94">
        <f t="shared" si="1"/>
        <v>1064</v>
      </c>
      <c r="H20" s="94">
        <f t="shared" si="1"/>
        <v>1108</v>
      </c>
      <c r="I20" s="94">
        <f t="shared" si="1"/>
        <v>1132</v>
      </c>
      <c r="J20" s="94">
        <f t="shared" si="1"/>
        <v>1142</v>
      </c>
      <c r="K20" s="94">
        <f t="shared" si="1"/>
        <v>1193</v>
      </c>
      <c r="L20" s="94">
        <f t="shared" si="1"/>
        <v>1186</v>
      </c>
      <c r="M20" s="94">
        <f t="shared" si="1"/>
        <v>1182</v>
      </c>
      <c r="N20" s="94">
        <f t="shared" si="1"/>
        <v>1215</v>
      </c>
      <c r="O20" s="94">
        <f t="shared" si="1"/>
        <v>1228</v>
      </c>
      <c r="P20" s="94">
        <f t="shared" si="1"/>
        <v>1284</v>
      </c>
      <c r="Q20" s="94">
        <f t="shared" si="1"/>
        <v>1275</v>
      </c>
      <c r="R20" s="94">
        <f t="shared" si="0"/>
        <v>1332</v>
      </c>
      <c r="S20" s="94">
        <f t="shared" si="0"/>
        <v>1360</v>
      </c>
      <c r="T20" s="94">
        <f t="shared" si="0"/>
        <v>1389</v>
      </c>
      <c r="U20" s="94">
        <f t="shared" si="0"/>
        <v>1396</v>
      </c>
      <c r="V20" s="94">
        <f t="shared" si="0"/>
        <v>1431</v>
      </c>
      <c r="W20" s="94">
        <f t="shared" si="0"/>
        <v>1461</v>
      </c>
      <c r="X20" s="94">
        <f t="shared" si="0"/>
        <v>1492</v>
      </c>
      <c r="Y20" s="94">
        <f t="shared" si="0"/>
        <v>1453</v>
      </c>
      <c r="Z20" s="94">
        <f t="shared" si="0"/>
        <v>1507</v>
      </c>
      <c r="AA20" s="94">
        <f t="shared" si="0"/>
        <v>1536</v>
      </c>
      <c r="AB20" s="94">
        <f t="shared" si="0"/>
        <v>1576</v>
      </c>
      <c r="AC20" s="94">
        <f t="shared" si="0"/>
        <v>1632</v>
      </c>
      <c r="AD20" s="94">
        <f t="shared" si="0"/>
        <v>1688</v>
      </c>
      <c r="AE20" s="94">
        <f t="shared" si="0"/>
        <v>1717</v>
      </c>
      <c r="AF20" s="94">
        <f t="shared" si="0"/>
        <v>1744</v>
      </c>
      <c r="AG20" s="94">
        <f t="shared" si="0"/>
        <v>1769</v>
      </c>
      <c r="AH20" s="94">
        <f t="shared" si="0"/>
        <v>1794</v>
      </c>
      <c r="AI20" s="94">
        <f t="shared" si="0"/>
        <v>1850</v>
      </c>
      <c r="AJ20" s="94">
        <f t="shared" si="0"/>
        <v>1880</v>
      </c>
      <c r="AK20" s="94">
        <f t="shared" si="0"/>
        <v>2186</v>
      </c>
      <c r="AL20" s="94">
        <f t="shared" si="0"/>
        <v>2319</v>
      </c>
      <c r="AM20" s="94">
        <f t="shared" si="0"/>
        <v>2353</v>
      </c>
      <c r="AN20" s="94">
        <f t="shared" si="0"/>
        <v>2384</v>
      </c>
      <c r="AO20" s="94">
        <f t="shared" si="0"/>
        <v>2417</v>
      </c>
      <c r="AP20" s="94">
        <f t="shared" si="0"/>
        <v>2485</v>
      </c>
      <c r="AQ20" s="94">
        <f t="shared" si="0"/>
        <v>2518</v>
      </c>
      <c r="AR20" s="94">
        <f t="shared" si="0"/>
        <v>2549</v>
      </c>
      <c r="AS20" s="95">
        <f t="shared" si="0"/>
        <v>2644</v>
      </c>
      <c r="AT20" s="95">
        <f t="shared" si="0"/>
        <v>2655</v>
      </c>
      <c r="AU20" s="95">
        <f t="shared" si="0"/>
        <v>2684</v>
      </c>
      <c r="AV20" s="95">
        <f t="shared" si="0"/>
        <v>2716</v>
      </c>
      <c r="AW20" s="95">
        <f t="shared" si="0"/>
        <v>2744</v>
      </c>
      <c r="AX20" s="95">
        <f t="shared" si="0"/>
        <v>2773</v>
      </c>
      <c r="AY20" s="95">
        <f t="shared" si="0"/>
        <v>2840</v>
      </c>
      <c r="AZ20" s="95">
        <f t="shared" si="0"/>
        <v>2879</v>
      </c>
    </row>
    <row r="21" spans="1:52" ht="15" customHeight="1" x14ac:dyDescent="0.3">
      <c r="A21" s="54">
        <v>2210</v>
      </c>
      <c r="B21" s="95">
        <f t="shared" si="1"/>
        <v>889</v>
      </c>
      <c r="C21" s="95">
        <f t="shared" si="0"/>
        <v>915</v>
      </c>
      <c r="D21" s="95">
        <f t="shared" si="0"/>
        <v>945</v>
      </c>
      <c r="E21" s="94">
        <f t="shared" si="0"/>
        <v>970</v>
      </c>
      <c r="F21" s="94">
        <f t="shared" si="0"/>
        <v>1032</v>
      </c>
      <c r="G21" s="94">
        <f t="shared" si="0"/>
        <v>1058</v>
      </c>
      <c r="H21" s="94">
        <f t="shared" si="0"/>
        <v>1103</v>
      </c>
      <c r="I21" s="94">
        <f t="shared" si="0"/>
        <v>1080</v>
      </c>
      <c r="J21" s="94">
        <f t="shared" si="0"/>
        <v>1129</v>
      </c>
      <c r="K21" s="94">
        <f t="shared" si="0"/>
        <v>1164</v>
      </c>
      <c r="L21" s="94">
        <f t="shared" si="0"/>
        <v>1229</v>
      </c>
      <c r="M21" s="94">
        <f t="shared" si="0"/>
        <v>1203</v>
      </c>
      <c r="N21" s="94">
        <f t="shared" si="0"/>
        <v>1264</v>
      </c>
      <c r="O21" s="94">
        <f t="shared" si="0"/>
        <v>1293</v>
      </c>
      <c r="P21" s="94">
        <f t="shared" si="0"/>
        <v>1323</v>
      </c>
      <c r="Q21" s="94">
        <f t="shared" si="0"/>
        <v>1301</v>
      </c>
      <c r="R21" s="94">
        <f t="shared" si="0"/>
        <v>1353</v>
      </c>
      <c r="S21" s="94">
        <f t="shared" si="0"/>
        <v>1384</v>
      </c>
      <c r="T21" s="94">
        <f t="shared" si="0"/>
        <v>1413</v>
      </c>
      <c r="U21" s="94">
        <f t="shared" si="0"/>
        <v>1414</v>
      </c>
      <c r="V21" s="94">
        <f t="shared" si="0"/>
        <v>1458</v>
      </c>
      <c r="W21" s="94">
        <f t="shared" si="0"/>
        <v>1485</v>
      </c>
      <c r="X21" s="94">
        <f t="shared" si="0"/>
        <v>1531</v>
      </c>
      <c r="Y21" s="94">
        <f t="shared" si="0"/>
        <v>1512</v>
      </c>
      <c r="Z21" s="94">
        <f t="shared" si="0"/>
        <v>1569</v>
      </c>
      <c r="AA21" s="94">
        <f t="shared" si="0"/>
        <v>1595</v>
      </c>
      <c r="AB21" s="94">
        <f t="shared" si="0"/>
        <v>1622</v>
      </c>
      <c r="AC21" s="94">
        <f t="shared" si="0"/>
        <v>1692</v>
      </c>
      <c r="AD21" s="94">
        <f t="shared" si="0"/>
        <v>1752</v>
      </c>
      <c r="AE21" s="94">
        <f t="shared" si="0"/>
        <v>1780</v>
      </c>
      <c r="AF21" s="94">
        <f t="shared" si="0"/>
        <v>1808</v>
      </c>
      <c r="AG21" s="94">
        <f t="shared" si="0"/>
        <v>1833</v>
      </c>
      <c r="AH21" s="94">
        <f t="shared" si="0"/>
        <v>1860</v>
      </c>
      <c r="AI21" s="94">
        <f t="shared" si="0"/>
        <v>1917</v>
      </c>
      <c r="AJ21" s="94">
        <f t="shared" si="0"/>
        <v>1943</v>
      </c>
      <c r="AK21" s="94">
        <f t="shared" si="0"/>
        <v>2264</v>
      </c>
      <c r="AL21" s="94">
        <f t="shared" si="0"/>
        <v>2396</v>
      </c>
      <c r="AM21" s="94">
        <f t="shared" si="0"/>
        <v>2429</v>
      </c>
      <c r="AN21" s="94">
        <f t="shared" si="0"/>
        <v>2462</v>
      </c>
      <c r="AO21" s="94">
        <f t="shared" si="0"/>
        <v>2495</v>
      </c>
      <c r="AP21" s="94">
        <f t="shared" si="0"/>
        <v>2562</v>
      </c>
      <c r="AQ21" s="94">
        <f t="shared" si="0"/>
        <v>2594</v>
      </c>
      <c r="AR21" s="94">
        <f t="shared" si="0"/>
        <v>2623</v>
      </c>
      <c r="AS21" s="95">
        <f t="shared" si="0"/>
        <v>2680</v>
      </c>
      <c r="AT21" s="95">
        <f t="shared" si="0"/>
        <v>2710</v>
      </c>
      <c r="AU21" s="95">
        <f t="shared" si="0"/>
        <v>2737</v>
      </c>
      <c r="AV21" s="95">
        <f t="shared" si="0"/>
        <v>2770</v>
      </c>
      <c r="AW21" s="95">
        <f t="shared" si="0"/>
        <v>2840</v>
      </c>
      <c r="AX21" s="95">
        <f t="shared" si="0"/>
        <v>2870</v>
      </c>
      <c r="AY21" s="95">
        <f t="shared" si="0"/>
        <v>2899</v>
      </c>
      <c r="AZ21" s="95">
        <f t="shared" si="0"/>
        <v>2937</v>
      </c>
    </row>
    <row r="22" spans="1:52" x14ac:dyDescent="0.3">
      <c r="A22" s="54">
        <v>2335</v>
      </c>
      <c r="B22" s="95">
        <f t="shared" si="1"/>
        <v>903</v>
      </c>
      <c r="C22" s="95">
        <f t="shared" si="0"/>
        <v>932</v>
      </c>
      <c r="D22" s="95">
        <f t="shared" si="0"/>
        <v>960</v>
      </c>
      <c r="E22" s="94">
        <f t="shared" si="0"/>
        <v>991</v>
      </c>
      <c r="F22" s="94">
        <f t="shared" si="0"/>
        <v>1052</v>
      </c>
      <c r="G22" s="94">
        <f t="shared" si="0"/>
        <v>1082</v>
      </c>
      <c r="H22" s="94">
        <f t="shared" si="0"/>
        <v>1090</v>
      </c>
      <c r="I22" s="94">
        <f t="shared" si="0"/>
        <v>1120</v>
      </c>
      <c r="J22" s="94">
        <f t="shared" si="0"/>
        <v>1186</v>
      </c>
      <c r="K22" s="94">
        <f t="shared" si="0"/>
        <v>1196</v>
      </c>
      <c r="L22" s="94">
        <f t="shared" si="0"/>
        <v>1250</v>
      </c>
      <c r="M22" s="94">
        <f t="shared" si="0"/>
        <v>1220</v>
      </c>
      <c r="N22" s="94">
        <f t="shared" si="0"/>
        <v>1281</v>
      </c>
      <c r="O22" s="94">
        <f t="shared" si="0"/>
        <v>1314</v>
      </c>
      <c r="P22" s="94">
        <f t="shared" si="0"/>
        <v>1345</v>
      </c>
      <c r="Q22" s="94">
        <f t="shared" si="0"/>
        <v>1323</v>
      </c>
      <c r="R22" s="94">
        <f t="shared" si="0"/>
        <v>1377</v>
      </c>
      <c r="S22" s="94">
        <f t="shared" si="0"/>
        <v>1411</v>
      </c>
      <c r="T22" s="94">
        <f t="shared" si="0"/>
        <v>1441</v>
      </c>
      <c r="U22" s="94">
        <f t="shared" si="0"/>
        <v>1442</v>
      </c>
      <c r="V22" s="94">
        <f t="shared" si="0"/>
        <v>1479</v>
      </c>
      <c r="W22" s="94">
        <f t="shared" si="0"/>
        <v>1512</v>
      </c>
      <c r="X22" s="94">
        <f t="shared" si="0"/>
        <v>1542</v>
      </c>
      <c r="Y22" s="94">
        <f t="shared" si="0"/>
        <v>1569</v>
      </c>
      <c r="Z22" s="94">
        <f t="shared" si="0"/>
        <v>1628</v>
      </c>
      <c r="AA22" s="94">
        <f t="shared" si="0"/>
        <v>1659</v>
      </c>
      <c r="AB22" s="94">
        <f t="shared" si="0"/>
        <v>1684</v>
      </c>
      <c r="AC22" s="94">
        <f t="shared" si="0"/>
        <v>1758</v>
      </c>
      <c r="AD22" s="94">
        <f t="shared" si="0"/>
        <v>1819</v>
      </c>
      <c r="AE22" s="94">
        <f t="shared" si="0"/>
        <v>1845</v>
      </c>
      <c r="AF22" s="94">
        <f t="shared" si="0"/>
        <v>1878</v>
      </c>
      <c r="AG22" s="94">
        <f t="shared" si="0"/>
        <v>1903</v>
      </c>
      <c r="AH22" s="94">
        <f t="shared" si="0"/>
        <v>1937</v>
      </c>
      <c r="AI22" s="94">
        <f t="shared" si="0"/>
        <v>1990</v>
      </c>
      <c r="AJ22" s="94">
        <f t="shared" si="0"/>
        <v>2025</v>
      </c>
      <c r="AK22" s="94">
        <f t="shared" si="0"/>
        <v>2359</v>
      </c>
      <c r="AL22" s="94">
        <f t="shared" si="0"/>
        <v>2495</v>
      </c>
      <c r="AM22" s="94">
        <f t="shared" si="0"/>
        <v>2529</v>
      </c>
      <c r="AN22" s="94">
        <f t="shared" si="0"/>
        <v>2566</v>
      </c>
      <c r="AO22" s="94">
        <f t="shared" si="0"/>
        <v>2601</v>
      </c>
      <c r="AP22" s="94">
        <f t="shared" si="0"/>
        <v>2672</v>
      </c>
      <c r="AQ22" s="94">
        <f t="shared" si="0"/>
        <v>2708</v>
      </c>
      <c r="AR22" s="94">
        <f t="shared" si="0"/>
        <v>2742</v>
      </c>
      <c r="AS22" s="95">
        <f t="shared" si="0"/>
        <v>2749</v>
      </c>
      <c r="AT22" s="95">
        <f t="shared" si="0"/>
        <v>2765</v>
      </c>
      <c r="AU22" s="95">
        <f t="shared" si="0"/>
        <v>2838</v>
      </c>
      <c r="AV22" s="95">
        <f t="shared" si="0"/>
        <v>2870</v>
      </c>
      <c r="AW22" s="95">
        <f t="shared" si="0"/>
        <v>2894</v>
      </c>
      <c r="AX22" s="95">
        <f t="shared" si="0"/>
        <v>2929</v>
      </c>
      <c r="AY22" s="95">
        <f t="shared" si="0"/>
        <v>2946</v>
      </c>
      <c r="AZ22" s="95">
        <f t="shared" si="0"/>
        <v>2983</v>
      </c>
    </row>
    <row r="23" spans="1:52" x14ac:dyDescent="0.3">
      <c r="A23" s="54">
        <v>2460</v>
      </c>
      <c r="B23" s="95">
        <f t="shared" si="1"/>
        <v>923</v>
      </c>
      <c r="C23" s="95">
        <f t="shared" si="0"/>
        <v>948</v>
      </c>
      <c r="D23" s="95">
        <f t="shared" si="0"/>
        <v>972</v>
      </c>
      <c r="E23" s="94">
        <f t="shared" si="0"/>
        <v>998</v>
      </c>
      <c r="F23" s="94">
        <f t="shared" si="0"/>
        <v>1100</v>
      </c>
      <c r="G23" s="94">
        <f t="shared" si="0"/>
        <v>1127</v>
      </c>
      <c r="H23" s="94">
        <f t="shared" si="0"/>
        <v>1134</v>
      </c>
      <c r="I23" s="94">
        <f t="shared" si="0"/>
        <v>1191</v>
      </c>
      <c r="J23" s="94">
        <f t="shared" si="0"/>
        <v>1215</v>
      </c>
      <c r="K23" s="94">
        <f t="shared" si="0"/>
        <v>1241</v>
      </c>
      <c r="L23" s="94">
        <f t="shared" si="0"/>
        <v>1271</v>
      </c>
      <c r="M23" s="94">
        <f t="shared" si="0"/>
        <v>1281</v>
      </c>
      <c r="N23" s="94">
        <f t="shared" si="0"/>
        <v>1367</v>
      </c>
      <c r="O23" s="94">
        <f t="shared" si="0"/>
        <v>1404</v>
      </c>
      <c r="P23" s="94">
        <f t="shared" si="0"/>
        <v>1433</v>
      </c>
      <c r="Q23" s="94">
        <f t="shared" si="0"/>
        <v>1414</v>
      </c>
      <c r="R23" s="94">
        <f t="shared" si="0"/>
        <v>1478</v>
      </c>
      <c r="S23" s="94">
        <f t="shared" si="0"/>
        <v>1509</v>
      </c>
      <c r="T23" s="94">
        <f t="shared" si="0"/>
        <v>1542</v>
      </c>
      <c r="U23" s="94">
        <f t="shared" si="0"/>
        <v>1544</v>
      </c>
      <c r="V23" s="94">
        <f t="shared" si="0"/>
        <v>1593</v>
      </c>
      <c r="W23" s="94">
        <f t="shared" si="0"/>
        <v>1622</v>
      </c>
      <c r="X23" s="94">
        <f t="shared" si="0"/>
        <v>1658</v>
      </c>
      <c r="Y23" s="94">
        <f t="shared" si="0"/>
        <v>1684</v>
      </c>
      <c r="Z23" s="94">
        <f t="shared" si="0"/>
        <v>1658</v>
      </c>
      <c r="AA23" s="94">
        <f t="shared" si="0"/>
        <v>1691</v>
      </c>
      <c r="AB23" s="94">
        <f t="shared" si="0"/>
        <v>1720</v>
      </c>
      <c r="AC23" s="94">
        <f t="shared" si="0"/>
        <v>1800</v>
      </c>
      <c r="AD23" s="94">
        <f t="shared" si="0"/>
        <v>1860</v>
      </c>
      <c r="AE23" s="94">
        <f t="shared" si="0"/>
        <v>1889</v>
      </c>
      <c r="AF23" s="94">
        <f t="shared" si="0"/>
        <v>1923</v>
      </c>
      <c r="AG23" s="94">
        <f t="shared" si="0"/>
        <v>1954</v>
      </c>
      <c r="AH23" s="94">
        <f t="shared" si="0"/>
        <v>1982</v>
      </c>
      <c r="AI23" s="94">
        <f t="shared" si="0"/>
        <v>2049</v>
      </c>
      <c r="AJ23" s="94">
        <f t="shared" si="0"/>
        <v>2079</v>
      </c>
      <c r="AK23" s="94">
        <f t="shared" si="0"/>
        <v>2552</v>
      </c>
      <c r="AL23" s="94">
        <f t="shared" si="0"/>
        <v>2676</v>
      </c>
      <c r="AM23" s="94">
        <f t="shared" si="0"/>
        <v>2716</v>
      </c>
      <c r="AN23" s="94">
        <f t="shared" si="0"/>
        <v>2752</v>
      </c>
      <c r="AO23" s="94">
        <f t="shared" si="0"/>
        <v>2790</v>
      </c>
      <c r="AP23" s="94">
        <f t="shared" si="0"/>
        <v>2863</v>
      </c>
      <c r="AQ23" s="94">
        <f t="shared" si="0"/>
        <v>2906</v>
      </c>
      <c r="AR23" s="94">
        <f t="shared" si="0"/>
        <v>2945</v>
      </c>
      <c r="AS23" s="95">
        <f t="shared" si="0"/>
        <v>2965</v>
      </c>
      <c r="AT23" s="95">
        <f t="shared" si="0"/>
        <v>2972</v>
      </c>
      <c r="AU23" s="95">
        <f t="shared" si="0"/>
        <v>2993</v>
      </c>
      <c r="AV23" s="95">
        <f t="shared" si="0"/>
        <v>3029</v>
      </c>
      <c r="AW23" s="95">
        <f t="shared" si="0"/>
        <v>3057</v>
      </c>
      <c r="AX23" s="95">
        <f t="shared" si="0"/>
        <v>3091</v>
      </c>
      <c r="AY23" s="95">
        <f t="shared" si="0"/>
        <v>3173</v>
      </c>
      <c r="AZ23" s="95">
        <f t="shared" si="0"/>
        <v>3310</v>
      </c>
    </row>
    <row r="24" spans="1:52" x14ac:dyDescent="0.3">
      <c r="A24" s="54">
        <v>2585</v>
      </c>
      <c r="B24" s="95">
        <f t="shared" si="1"/>
        <v>931</v>
      </c>
      <c r="C24" s="95">
        <f t="shared" si="0"/>
        <v>963</v>
      </c>
      <c r="D24" s="95">
        <f t="shared" si="0"/>
        <v>995</v>
      </c>
      <c r="E24" s="94">
        <f t="shared" si="0"/>
        <v>1029</v>
      </c>
      <c r="F24" s="94">
        <f t="shared" si="0"/>
        <v>1122</v>
      </c>
      <c r="G24" s="94">
        <f t="shared" si="0"/>
        <v>1159</v>
      </c>
      <c r="H24" s="94">
        <f t="shared" si="0"/>
        <v>1196</v>
      </c>
      <c r="I24" s="94">
        <f t="shared" si="0"/>
        <v>1237</v>
      </c>
      <c r="J24" s="94">
        <f t="shared" si="0"/>
        <v>1303</v>
      </c>
      <c r="K24" s="94">
        <f t="shared" si="0"/>
        <v>1338</v>
      </c>
      <c r="L24" s="94">
        <f t="shared" si="0"/>
        <v>1316</v>
      </c>
      <c r="M24" s="94">
        <f t="shared" si="0"/>
        <v>1346</v>
      </c>
      <c r="N24" s="94">
        <f t="shared" si="0"/>
        <v>1415</v>
      </c>
      <c r="O24" s="94">
        <f t="shared" si="0"/>
        <v>1430</v>
      </c>
      <c r="P24" s="94">
        <f t="shared" si="0"/>
        <v>1457</v>
      </c>
      <c r="Q24" s="94">
        <f t="shared" si="0"/>
        <v>1462</v>
      </c>
      <c r="R24" s="94">
        <f t="shared" si="0"/>
        <v>1525</v>
      </c>
      <c r="S24" s="94">
        <f t="shared" si="0"/>
        <v>1559</v>
      </c>
      <c r="T24" s="94">
        <f t="shared" si="0"/>
        <v>1594</v>
      </c>
      <c r="U24" s="94">
        <f t="shared" si="0"/>
        <v>1597</v>
      </c>
      <c r="V24" s="94">
        <f t="shared" si="0"/>
        <v>1644</v>
      </c>
      <c r="W24" s="94">
        <f t="shared" ref="C24:AZ29" si="2">ROUND(W84*(1+$AG$1),0)</f>
        <v>1675</v>
      </c>
      <c r="X24" s="94">
        <f t="shared" si="2"/>
        <v>1709</v>
      </c>
      <c r="Y24" s="94">
        <f t="shared" si="2"/>
        <v>1744</v>
      </c>
      <c r="Z24" s="94">
        <f t="shared" si="2"/>
        <v>1716</v>
      </c>
      <c r="AA24" s="94">
        <f t="shared" si="2"/>
        <v>1749</v>
      </c>
      <c r="AB24" s="94">
        <f t="shared" si="2"/>
        <v>1779</v>
      </c>
      <c r="AC24" s="94">
        <f t="shared" si="2"/>
        <v>1860</v>
      </c>
      <c r="AD24" s="94">
        <f t="shared" si="2"/>
        <v>1927</v>
      </c>
      <c r="AE24" s="94">
        <f t="shared" si="2"/>
        <v>1961</v>
      </c>
      <c r="AF24" s="94">
        <f t="shared" si="2"/>
        <v>1992</v>
      </c>
      <c r="AG24" s="94">
        <f t="shared" si="2"/>
        <v>2026</v>
      </c>
      <c r="AH24" s="94">
        <f t="shared" si="2"/>
        <v>2059</v>
      </c>
      <c r="AI24" s="94">
        <f t="shared" si="2"/>
        <v>2121</v>
      </c>
      <c r="AJ24" s="94">
        <f t="shared" si="2"/>
        <v>2153</v>
      </c>
      <c r="AK24" s="94">
        <f t="shared" si="2"/>
        <v>2640</v>
      </c>
      <c r="AL24" s="94">
        <f t="shared" si="2"/>
        <v>2725</v>
      </c>
      <c r="AM24" s="94">
        <f t="shared" si="2"/>
        <v>2765</v>
      </c>
      <c r="AN24" s="94">
        <f t="shared" si="2"/>
        <v>2805</v>
      </c>
      <c r="AO24" s="94">
        <f t="shared" si="2"/>
        <v>2839</v>
      </c>
      <c r="AP24" s="94">
        <f t="shared" si="2"/>
        <v>2919</v>
      </c>
      <c r="AQ24" s="94">
        <f t="shared" si="2"/>
        <v>2961</v>
      </c>
      <c r="AR24" s="94">
        <f t="shared" si="2"/>
        <v>3006</v>
      </c>
      <c r="AS24" s="95">
        <f t="shared" si="2"/>
        <v>3071</v>
      </c>
      <c r="AT24" s="95">
        <f t="shared" si="2"/>
        <v>3098</v>
      </c>
      <c r="AU24" s="95">
        <f t="shared" si="2"/>
        <v>3136</v>
      </c>
      <c r="AV24" s="95">
        <f t="shared" si="2"/>
        <v>3163</v>
      </c>
      <c r="AW24" s="95">
        <f t="shared" si="2"/>
        <v>3197</v>
      </c>
      <c r="AX24" s="95">
        <f t="shared" si="2"/>
        <v>3235</v>
      </c>
      <c r="AY24" s="95">
        <f t="shared" si="2"/>
        <v>3306</v>
      </c>
      <c r="AZ24" s="95">
        <f t="shared" si="2"/>
        <v>3352</v>
      </c>
    </row>
    <row r="25" spans="1:52" x14ac:dyDescent="0.3">
      <c r="A25" s="54">
        <v>2710</v>
      </c>
      <c r="B25" s="95">
        <f t="shared" si="1"/>
        <v>975</v>
      </c>
      <c r="C25" s="95">
        <f t="shared" si="2"/>
        <v>1011</v>
      </c>
      <c r="D25" s="95">
        <f t="shared" si="2"/>
        <v>1051</v>
      </c>
      <c r="E25" s="94">
        <f t="shared" si="2"/>
        <v>1090</v>
      </c>
      <c r="F25" s="94">
        <f t="shared" si="2"/>
        <v>1159</v>
      </c>
      <c r="G25" s="94">
        <f t="shared" si="2"/>
        <v>1196</v>
      </c>
      <c r="H25" s="94">
        <f t="shared" si="2"/>
        <v>1209</v>
      </c>
      <c r="I25" s="94">
        <f t="shared" si="2"/>
        <v>1232</v>
      </c>
      <c r="J25" s="94">
        <f t="shared" si="2"/>
        <v>1262</v>
      </c>
      <c r="K25" s="94">
        <f t="shared" si="2"/>
        <v>1299</v>
      </c>
      <c r="L25" s="94">
        <f t="shared" si="2"/>
        <v>1343</v>
      </c>
      <c r="M25" s="94">
        <f t="shared" si="2"/>
        <v>1348</v>
      </c>
      <c r="N25" s="94">
        <f t="shared" si="2"/>
        <v>1417</v>
      </c>
      <c r="O25" s="94">
        <f t="shared" si="2"/>
        <v>1451</v>
      </c>
      <c r="P25" s="94">
        <f t="shared" si="2"/>
        <v>1483</v>
      </c>
      <c r="Q25" s="94">
        <f t="shared" si="2"/>
        <v>1507</v>
      </c>
      <c r="R25" s="94">
        <f t="shared" si="2"/>
        <v>1576</v>
      </c>
      <c r="S25" s="94">
        <f t="shared" si="2"/>
        <v>1613</v>
      </c>
      <c r="T25" s="94">
        <f t="shared" si="2"/>
        <v>1644</v>
      </c>
      <c r="U25" s="94">
        <f t="shared" si="2"/>
        <v>1646</v>
      </c>
      <c r="V25" s="94">
        <f t="shared" si="2"/>
        <v>1698</v>
      </c>
      <c r="W25" s="94">
        <f t="shared" si="2"/>
        <v>1731</v>
      </c>
      <c r="X25" s="94">
        <f t="shared" si="2"/>
        <v>1766</v>
      </c>
      <c r="Y25" s="94">
        <f t="shared" si="2"/>
        <v>1798</v>
      </c>
      <c r="Z25" s="94">
        <f t="shared" si="2"/>
        <v>1775</v>
      </c>
      <c r="AA25" s="94">
        <f t="shared" si="2"/>
        <v>1809</v>
      </c>
      <c r="AB25" s="94">
        <f t="shared" si="2"/>
        <v>1839</v>
      </c>
      <c r="AC25" s="94">
        <f t="shared" si="2"/>
        <v>1919</v>
      </c>
      <c r="AD25" s="94">
        <f t="shared" si="2"/>
        <v>1987</v>
      </c>
      <c r="AE25" s="94">
        <f t="shared" si="2"/>
        <v>2018</v>
      </c>
      <c r="AF25" s="94">
        <f t="shared" si="2"/>
        <v>2053</v>
      </c>
      <c r="AG25" s="94">
        <f t="shared" si="2"/>
        <v>2086</v>
      </c>
      <c r="AH25" s="94">
        <f t="shared" si="2"/>
        <v>2116</v>
      </c>
      <c r="AI25" s="94">
        <f t="shared" si="2"/>
        <v>2182</v>
      </c>
      <c r="AJ25" s="94">
        <f t="shared" si="2"/>
        <v>2213</v>
      </c>
      <c r="AK25" s="94">
        <f t="shared" si="2"/>
        <v>2808</v>
      </c>
      <c r="AL25" s="94">
        <f t="shared" si="2"/>
        <v>2975</v>
      </c>
      <c r="AM25" s="94">
        <f t="shared" si="2"/>
        <v>2996</v>
      </c>
      <c r="AN25" s="94">
        <f t="shared" si="2"/>
        <v>2999</v>
      </c>
      <c r="AO25" s="94">
        <f t="shared" si="2"/>
        <v>3006</v>
      </c>
      <c r="AP25" s="94">
        <f t="shared" si="2"/>
        <v>3072</v>
      </c>
      <c r="AQ25" s="94">
        <f t="shared" si="2"/>
        <v>3092</v>
      </c>
      <c r="AR25" s="94">
        <f t="shared" si="2"/>
        <v>3098</v>
      </c>
      <c r="AS25" s="95">
        <f t="shared" si="2"/>
        <v>3119</v>
      </c>
      <c r="AT25" s="95">
        <f t="shared" si="2"/>
        <v>3153</v>
      </c>
      <c r="AU25" s="95">
        <f t="shared" si="2"/>
        <v>3184</v>
      </c>
      <c r="AV25" s="95">
        <f t="shared" si="2"/>
        <v>3218</v>
      </c>
      <c r="AW25" s="95">
        <f t="shared" si="2"/>
        <v>3254</v>
      </c>
      <c r="AX25" s="95">
        <f t="shared" si="2"/>
        <v>3331</v>
      </c>
      <c r="AY25" s="95">
        <f t="shared" si="2"/>
        <v>3365</v>
      </c>
      <c r="AZ25" s="95">
        <f t="shared" si="2"/>
        <v>3645</v>
      </c>
    </row>
    <row r="26" spans="1:52" x14ac:dyDescent="0.3">
      <c r="A26" s="54">
        <v>2835</v>
      </c>
      <c r="B26" s="95">
        <f t="shared" si="1"/>
        <v>996</v>
      </c>
      <c r="C26" s="95">
        <f t="shared" si="2"/>
        <v>1035</v>
      </c>
      <c r="D26" s="95">
        <f t="shared" si="2"/>
        <v>1076</v>
      </c>
      <c r="E26" s="94">
        <f t="shared" si="2"/>
        <v>1115</v>
      </c>
      <c r="F26" s="94">
        <f t="shared" si="2"/>
        <v>1188</v>
      </c>
      <c r="G26" s="94">
        <f t="shared" si="2"/>
        <v>1227</v>
      </c>
      <c r="H26" s="94">
        <f t="shared" si="2"/>
        <v>1239</v>
      </c>
      <c r="I26" s="94">
        <f t="shared" si="2"/>
        <v>1262</v>
      </c>
      <c r="J26" s="94">
        <f t="shared" si="2"/>
        <v>1300</v>
      </c>
      <c r="K26" s="94">
        <f t="shared" si="2"/>
        <v>1339</v>
      </c>
      <c r="L26" s="94">
        <f t="shared" si="2"/>
        <v>1381</v>
      </c>
      <c r="M26" s="94">
        <f t="shared" si="2"/>
        <v>1391</v>
      </c>
      <c r="N26" s="94">
        <f t="shared" si="2"/>
        <v>1464</v>
      </c>
      <c r="O26" s="94">
        <f t="shared" si="2"/>
        <v>1499</v>
      </c>
      <c r="P26" s="94">
        <f t="shared" si="2"/>
        <v>1536</v>
      </c>
      <c r="Q26" s="94">
        <f t="shared" si="2"/>
        <v>1553</v>
      </c>
      <c r="R26" s="94">
        <f t="shared" si="2"/>
        <v>1628</v>
      </c>
      <c r="S26" s="94">
        <f t="shared" si="2"/>
        <v>1663</v>
      </c>
      <c r="T26" s="94">
        <f t="shared" si="2"/>
        <v>1694</v>
      </c>
      <c r="U26" s="94">
        <f t="shared" si="2"/>
        <v>1698</v>
      </c>
      <c r="V26" s="94">
        <f t="shared" si="2"/>
        <v>1752</v>
      </c>
      <c r="W26" s="94">
        <f t="shared" si="2"/>
        <v>1787</v>
      </c>
      <c r="X26" s="94">
        <f t="shared" si="2"/>
        <v>1819</v>
      </c>
      <c r="Y26" s="94">
        <f t="shared" si="2"/>
        <v>1855</v>
      </c>
      <c r="Z26" s="94">
        <f t="shared" si="2"/>
        <v>1828</v>
      </c>
      <c r="AA26" s="94">
        <f t="shared" si="2"/>
        <v>1863</v>
      </c>
      <c r="AB26" s="94">
        <f t="shared" si="2"/>
        <v>1896</v>
      </c>
      <c r="AC26" s="94">
        <f t="shared" si="2"/>
        <v>1981</v>
      </c>
      <c r="AD26" s="94">
        <f t="shared" si="2"/>
        <v>2053</v>
      </c>
      <c r="AE26" s="94">
        <f t="shared" si="2"/>
        <v>2088</v>
      </c>
      <c r="AF26" s="94">
        <f t="shared" si="2"/>
        <v>2121</v>
      </c>
      <c r="AG26" s="94">
        <f t="shared" si="2"/>
        <v>2153</v>
      </c>
      <c r="AH26" s="94">
        <f t="shared" si="2"/>
        <v>2188</v>
      </c>
      <c r="AI26" s="94">
        <f t="shared" si="2"/>
        <v>2257</v>
      </c>
      <c r="AJ26" s="94">
        <f t="shared" si="2"/>
        <v>2292</v>
      </c>
      <c r="AK26" s="94">
        <f t="shared" si="2"/>
        <v>2976</v>
      </c>
      <c r="AL26" s="94">
        <f t="shared" si="2"/>
        <v>2985</v>
      </c>
      <c r="AM26" s="94">
        <f t="shared" si="2"/>
        <v>2997</v>
      </c>
      <c r="AN26" s="94">
        <f t="shared" si="2"/>
        <v>3010</v>
      </c>
      <c r="AO26" s="94">
        <f t="shared" si="2"/>
        <v>3054</v>
      </c>
      <c r="AP26" s="94">
        <f t="shared" si="2"/>
        <v>3100</v>
      </c>
      <c r="AQ26" s="94">
        <f t="shared" si="2"/>
        <v>3142</v>
      </c>
      <c r="AR26" s="94">
        <f t="shared" si="2"/>
        <v>3183</v>
      </c>
      <c r="AS26" s="95">
        <f t="shared" si="2"/>
        <v>3196</v>
      </c>
      <c r="AT26" s="95">
        <f t="shared" si="2"/>
        <v>3205</v>
      </c>
      <c r="AU26" s="95">
        <f t="shared" si="2"/>
        <v>3238</v>
      </c>
      <c r="AV26" s="95">
        <f t="shared" si="2"/>
        <v>3352</v>
      </c>
      <c r="AW26" s="95">
        <f t="shared" si="2"/>
        <v>3352</v>
      </c>
      <c r="AX26" s="95">
        <f t="shared" si="2"/>
        <v>3619</v>
      </c>
      <c r="AY26" s="95">
        <f t="shared" si="2"/>
        <v>3657</v>
      </c>
      <c r="AZ26" s="95">
        <f t="shared" si="2"/>
        <v>3792</v>
      </c>
    </row>
    <row r="27" spans="1:52" ht="15" customHeight="1" x14ac:dyDescent="0.3">
      <c r="A27" s="54">
        <v>2960</v>
      </c>
      <c r="B27" s="95">
        <f t="shared" si="1"/>
        <v>1026</v>
      </c>
      <c r="C27" s="95">
        <f t="shared" si="2"/>
        <v>1065</v>
      </c>
      <c r="D27" s="95">
        <f t="shared" si="2"/>
        <v>1106</v>
      </c>
      <c r="E27" s="94">
        <f t="shared" si="2"/>
        <v>1145</v>
      </c>
      <c r="F27" s="94">
        <f t="shared" si="2"/>
        <v>1250</v>
      </c>
      <c r="G27" s="94">
        <f t="shared" si="2"/>
        <v>1299</v>
      </c>
      <c r="H27" s="94">
        <f t="shared" si="2"/>
        <v>1258</v>
      </c>
      <c r="I27" s="94">
        <f t="shared" si="2"/>
        <v>1300</v>
      </c>
      <c r="J27" s="94">
        <f t="shared" si="2"/>
        <v>1376</v>
      </c>
      <c r="K27" s="94">
        <f t="shared" si="2"/>
        <v>1412</v>
      </c>
      <c r="L27" s="94">
        <f t="shared" si="2"/>
        <v>1463</v>
      </c>
      <c r="M27" s="94">
        <f t="shared" si="2"/>
        <v>1472</v>
      </c>
      <c r="N27" s="94">
        <f t="shared" si="2"/>
        <v>1548</v>
      </c>
      <c r="O27" s="94">
        <f t="shared" si="2"/>
        <v>1586</v>
      </c>
      <c r="P27" s="94">
        <f t="shared" si="2"/>
        <v>1628</v>
      </c>
      <c r="Q27" s="94">
        <f t="shared" si="2"/>
        <v>1648</v>
      </c>
      <c r="R27" s="94">
        <f t="shared" si="2"/>
        <v>1670</v>
      </c>
      <c r="S27" s="94">
        <f t="shared" si="2"/>
        <v>1706</v>
      </c>
      <c r="T27" s="94">
        <f t="shared" si="2"/>
        <v>1744</v>
      </c>
      <c r="U27" s="94">
        <f t="shared" si="2"/>
        <v>1748</v>
      </c>
      <c r="V27" s="94">
        <f t="shared" si="2"/>
        <v>1805</v>
      </c>
      <c r="W27" s="94">
        <f t="shared" si="2"/>
        <v>1841</v>
      </c>
      <c r="X27" s="94">
        <f t="shared" si="2"/>
        <v>1788</v>
      </c>
      <c r="Y27" s="94">
        <f t="shared" si="2"/>
        <v>1881</v>
      </c>
      <c r="Z27" s="94">
        <f t="shared" si="2"/>
        <v>1851</v>
      </c>
      <c r="AA27" s="94">
        <f t="shared" si="2"/>
        <v>1883</v>
      </c>
      <c r="AB27" s="94">
        <f t="shared" si="2"/>
        <v>1917</v>
      </c>
      <c r="AC27" s="94">
        <f t="shared" si="2"/>
        <v>2004</v>
      </c>
      <c r="AD27" s="94">
        <f t="shared" si="2"/>
        <v>2075</v>
      </c>
      <c r="AE27" s="94">
        <f t="shared" si="2"/>
        <v>2106</v>
      </c>
      <c r="AF27" s="94">
        <f t="shared" si="2"/>
        <v>2143</v>
      </c>
      <c r="AG27" s="94">
        <f t="shared" si="2"/>
        <v>2179</v>
      </c>
      <c r="AH27" s="94">
        <f t="shared" si="2"/>
        <v>2210</v>
      </c>
      <c r="AI27" s="94">
        <f t="shared" si="2"/>
        <v>2277</v>
      </c>
      <c r="AJ27" s="94">
        <f t="shared" si="2"/>
        <v>2311</v>
      </c>
      <c r="AK27" s="94">
        <f t="shared" si="2"/>
        <v>3040</v>
      </c>
      <c r="AL27" s="94">
        <f t="shared" si="2"/>
        <v>3066</v>
      </c>
      <c r="AM27" s="94">
        <f t="shared" si="2"/>
        <v>3110</v>
      </c>
      <c r="AN27" s="94">
        <f t="shared" si="2"/>
        <v>3153</v>
      </c>
      <c r="AO27" s="94">
        <f t="shared" si="2"/>
        <v>3199</v>
      </c>
      <c r="AP27" s="94">
        <f t="shared" si="2"/>
        <v>3218</v>
      </c>
      <c r="AQ27" s="94">
        <f t="shared" si="2"/>
        <v>3258</v>
      </c>
      <c r="AR27" s="94">
        <f t="shared" si="2"/>
        <v>3304</v>
      </c>
      <c r="AS27" s="95">
        <f t="shared" si="2"/>
        <v>3318</v>
      </c>
      <c r="AT27" s="95">
        <f t="shared" si="2"/>
        <v>3348</v>
      </c>
      <c r="AU27" s="95">
        <f t="shared" si="2"/>
        <v>3376</v>
      </c>
      <c r="AV27" s="95">
        <f t="shared" si="2"/>
        <v>3412</v>
      </c>
      <c r="AW27" s="95">
        <f t="shared" si="2"/>
        <v>3783</v>
      </c>
      <c r="AX27" s="95">
        <f t="shared" si="2"/>
        <v>3812</v>
      </c>
      <c r="AY27" s="95">
        <f t="shared" si="2"/>
        <v>3838</v>
      </c>
      <c r="AZ27" s="95">
        <f t="shared" si="2"/>
        <v>3877</v>
      </c>
    </row>
    <row r="28" spans="1:52" ht="15" customHeight="1" x14ac:dyDescent="0.3">
      <c r="A28" s="54">
        <v>3085</v>
      </c>
      <c r="B28" s="95">
        <f t="shared" si="1"/>
        <v>1054</v>
      </c>
      <c r="C28" s="95">
        <f t="shared" si="2"/>
        <v>1091</v>
      </c>
      <c r="D28" s="95">
        <f t="shared" si="2"/>
        <v>1129</v>
      </c>
      <c r="E28" s="94">
        <f t="shared" si="2"/>
        <v>1172</v>
      </c>
      <c r="F28" s="94">
        <f t="shared" si="2"/>
        <v>1289</v>
      </c>
      <c r="G28" s="94">
        <f t="shared" si="2"/>
        <v>1335</v>
      </c>
      <c r="H28" s="94">
        <f t="shared" si="2"/>
        <v>1326</v>
      </c>
      <c r="I28" s="94">
        <f t="shared" si="2"/>
        <v>1345</v>
      </c>
      <c r="J28" s="94">
        <f t="shared" si="2"/>
        <v>1412</v>
      </c>
      <c r="K28" s="94">
        <f t="shared" si="2"/>
        <v>1455</v>
      </c>
      <c r="L28" s="94">
        <f t="shared" si="2"/>
        <v>1502</v>
      </c>
      <c r="M28" s="94">
        <f t="shared" si="2"/>
        <v>1512</v>
      </c>
      <c r="N28" s="94">
        <f t="shared" si="2"/>
        <v>1594</v>
      </c>
      <c r="O28" s="94">
        <f t="shared" si="2"/>
        <v>1634</v>
      </c>
      <c r="P28" s="94">
        <f t="shared" si="2"/>
        <v>1667</v>
      </c>
      <c r="Q28" s="94">
        <f t="shared" si="2"/>
        <v>1693</v>
      </c>
      <c r="R28" s="94">
        <f t="shared" si="2"/>
        <v>1721</v>
      </c>
      <c r="S28" s="94">
        <f t="shared" si="2"/>
        <v>1761</v>
      </c>
      <c r="T28" s="94">
        <f t="shared" si="2"/>
        <v>1792</v>
      </c>
      <c r="U28" s="94">
        <f t="shared" si="2"/>
        <v>1796</v>
      </c>
      <c r="V28" s="94">
        <f t="shared" si="2"/>
        <v>1853</v>
      </c>
      <c r="W28" s="94">
        <f t="shared" si="2"/>
        <v>1895</v>
      </c>
      <c r="X28" s="94">
        <f t="shared" si="2"/>
        <v>1840</v>
      </c>
      <c r="Y28" s="94">
        <f t="shared" si="2"/>
        <v>1930</v>
      </c>
      <c r="Z28" s="94">
        <f t="shared" si="2"/>
        <v>1904</v>
      </c>
      <c r="AA28" s="94">
        <f t="shared" si="2"/>
        <v>1942</v>
      </c>
      <c r="AB28" s="94">
        <f t="shared" si="2"/>
        <v>1973</v>
      </c>
      <c r="AC28" s="94">
        <f t="shared" si="2"/>
        <v>2067</v>
      </c>
      <c r="AD28" s="94">
        <f t="shared" si="2"/>
        <v>2133</v>
      </c>
      <c r="AE28" s="94">
        <f t="shared" si="2"/>
        <v>2174</v>
      </c>
      <c r="AF28" s="94">
        <f t="shared" si="2"/>
        <v>2209</v>
      </c>
      <c r="AG28" s="94">
        <f t="shared" si="2"/>
        <v>2240</v>
      </c>
      <c r="AH28" s="94">
        <f t="shared" si="2"/>
        <v>2277</v>
      </c>
      <c r="AI28" s="94">
        <f t="shared" si="2"/>
        <v>2351</v>
      </c>
      <c r="AJ28" s="94">
        <f t="shared" si="2"/>
        <v>2388</v>
      </c>
      <c r="AK28" s="94">
        <f t="shared" si="2"/>
        <v>3098</v>
      </c>
      <c r="AL28" s="94">
        <f t="shared" si="2"/>
        <v>3183</v>
      </c>
      <c r="AM28" s="94">
        <f t="shared" si="2"/>
        <v>3208</v>
      </c>
      <c r="AN28" s="94">
        <f t="shared" si="2"/>
        <v>3256</v>
      </c>
      <c r="AO28" s="94">
        <f t="shared" si="2"/>
        <v>3300</v>
      </c>
      <c r="AP28" s="94">
        <f t="shared" si="2"/>
        <v>3431</v>
      </c>
      <c r="AQ28" s="94">
        <f t="shared" si="2"/>
        <v>3433</v>
      </c>
      <c r="AR28" s="94">
        <f t="shared" si="2"/>
        <v>3481</v>
      </c>
      <c r="AS28" s="95">
        <f t="shared" si="2"/>
        <v>3534</v>
      </c>
      <c r="AT28" s="95">
        <f t="shared" si="2"/>
        <v>3565</v>
      </c>
      <c r="AU28" s="95">
        <f t="shared" si="2"/>
        <v>3786</v>
      </c>
      <c r="AV28" s="95">
        <f t="shared" si="2"/>
        <v>3820</v>
      </c>
      <c r="AW28" s="95">
        <f t="shared" si="2"/>
        <v>3852</v>
      </c>
      <c r="AX28" s="95">
        <f t="shared" si="2"/>
        <v>3896</v>
      </c>
      <c r="AY28" s="95">
        <f t="shared" si="2"/>
        <v>3913</v>
      </c>
      <c r="AZ28" s="95">
        <f t="shared" si="2"/>
        <v>3958</v>
      </c>
    </row>
    <row r="29" spans="1:52" x14ac:dyDescent="0.3">
      <c r="A29" s="54">
        <v>3210</v>
      </c>
      <c r="B29" s="95">
        <f t="shared" si="1"/>
        <v>1101</v>
      </c>
      <c r="C29" s="95">
        <f t="shared" si="2"/>
        <v>1145</v>
      </c>
      <c r="D29" s="95">
        <f t="shared" si="2"/>
        <v>1191</v>
      </c>
      <c r="E29" s="94">
        <f t="shared" si="2"/>
        <v>1238</v>
      </c>
      <c r="F29" s="94">
        <f t="shared" si="2"/>
        <v>1338</v>
      </c>
      <c r="G29" s="94">
        <f t="shared" si="2"/>
        <v>1385</v>
      </c>
      <c r="H29" s="94">
        <f t="shared" si="2"/>
        <v>1377</v>
      </c>
      <c r="I29" s="94">
        <f t="shared" si="2"/>
        <v>1404</v>
      </c>
      <c r="J29" s="94">
        <f t="shared" si="2"/>
        <v>1454</v>
      </c>
      <c r="K29" s="94">
        <f t="shared" si="2"/>
        <v>1517</v>
      </c>
      <c r="L29" s="94">
        <f t="shared" si="2"/>
        <v>1556</v>
      </c>
      <c r="M29" s="94">
        <f t="shared" si="2"/>
        <v>1578</v>
      </c>
      <c r="N29" s="94">
        <f t="shared" si="2"/>
        <v>1635</v>
      </c>
      <c r="O29" s="94">
        <f t="shared" si="2"/>
        <v>1674</v>
      </c>
      <c r="P29" s="94">
        <f t="shared" si="2"/>
        <v>1718</v>
      </c>
      <c r="Q29" s="94">
        <f t="shared" si="2"/>
        <v>1740</v>
      </c>
      <c r="R29" s="94">
        <f t="shared" si="2"/>
        <v>1765</v>
      </c>
      <c r="S29" s="94">
        <f t="shared" si="2"/>
        <v>1805</v>
      </c>
      <c r="T29" s="94">
        <f t="shared" si="2"/>
        <v>1846</v>
      </c>
      <c r="U29" s="94">
        <f t="shared" si="2"/>
        <v>1848</v>
      </c>
      <c r="V29" s="94">
        <f t="shared" si="2"/>
        <v>1908</v>
      </c>
      <c r="W29" s="94">
        <f t="shared" si="2"/>
        <v>1950</v>
      </c>
      <c r="X29" s="94">
        <f t="shared" si="2"/>
        <v>1984</v>
      </c>
      <c r="Y29" s="94">
        <f t="shared" si="2"/>
        <v>2085</v>
      </c>
      <c r="Z29" s="94">
        <f t="shared" si="2"/>
        <v>2056</v>
      </c>
      <c r="AA29" s="94">
        <f t="shared" si="2"/>
        <v>2098</v>
      </c>
      <c r="AB29" s="94">
        <f t="shared" ref="C29:AZ34" si="3">ROUND(AB89*(1+$AG$1),0)</f>
        <v>2132</v>
      </c>
      <c r="AC29" s="94">
        <f t="shared" si="3"/>
        <v>2228</v>
      </c>
      <c r="AD29" s="94">
        <f t="shared" si="3"/>
        <v>2304</v>
      </c>
      <c r="AE29" s="94">
        <f t="shared" si="3"/>
        <v>2340</v>
      </c>
      <c r="AF29" s="94">
        <f t="shared" si="3"/>
        <v>2377</v>
      </c>
      <c r="AG29" s="94">
        <f t="shared" si="3"/>
        <v>2415</v>
      </c>
      <c r="AH29" s="94">
        <f t="shared" si="3"/>
        <v>2453</v>
      </c>
      <c r="AI29" s="94">
        <f t="shared" si="3"/>
        <v>2529</v>
      </c>
      <c r="AJ29" s="94">
        <f t="shared" si="3"/>
        <v>2598</v>
      </c>
      <c r="AK29" s="94">
        <f t="shared" si="3"/>
        <v>3145</v>
      </c>
      <c r="AL29" s="94">
        <f t="shared" si="3"/>
        <v>3239</v>
      </c>
      <c r="AM29" s="94">
        <f t="shared" si="3"/>
        <v>3323</v>
      </c>
      <c r="AN29" s="94">
        <f t="shared" si="3"/>
        <v>3328</v>
      </c>
      <c r="AO29" s="94">
        <f t="shared" si="3"/>
        <v>3356</v>
      </c>
      <c r="AP29" s="94">
        <f t="shared" si="3"/>
        <v>3394</v>
      </c>
      <c r="AQ29" s="94">
        <f t="shared" si="3"/>
        <v>3441</v>
      </c>
      <c r="AR29" s="94">
        <f t="shared" si="3"/>
        <v>3480</v>
      </c>
      <c r="AS29" s="95">
        <f t="shared" si="3"/>
        <v>3853</v>
      </c>
      <c r="AT29" s="95">
        <f t="shared" si="3"/>
        <v>3893</v>
      </c>
      <c r="AU29" s="95">
        <f t="shared" si="3"/>
        <v>3936</v>
      </c>
      <c r="AV29" s="95">
        <f t="shared" si="3"/>
        <v>3971</v>
      </c>
      <c r="AW29" s="95">
        <f t="shared" si="3"/>
        <v>4090</v>
      </c>
      <c r="AX29" s="95">
        <f t="shared" si="3"/>
        <v>4130</v>
      </c>
      <c r="AY29" s="95">
        <f t="shared" si="3"/>
        <v>4166</v>
      </c>
      <c r="AZ29" s="95">
        <f t="shared" si="3"/>
        <v>4218</v>
      </c>
    </row>
    <row r="30" spans="1:52" x14ac:dyDescent="0.3">
      <c r="A30" s="54">
        <v>3335</v>
      </c>
      <c r="B30" s="95">
        <f t="shared" si="1"/>
        <v>1122</v>
      </c>
      <c r="C30" s="95">
        <f t="shared" si="3"/>
        <v>1168</v>
      </c>
      <c r="D30" s="95">
        <f t="shared" si="3"/>
        <v>1215</v>
      </c>
      <c r="E30" s="94">
        <f t="shared" si="3"/>
        <v>1267</v>
      </c>
      <c r="F30" s="94">
        <f t="shared" si="3"/>
        <v>1355</v>
      </c>
      <c r="G30" s="94">
        <f t="shared" si="3"/>
        <v>1415</v>
      </c>
      <c r="H30" s="94">
        <f t="shared" si="3"/>
        <v>1496</v>
      </c>
      <c r="I30" s="94">
        <f t="shared" si="3"/>
        <v>1529</v>
      </c>
      <c r="J30" s="94">
        <f t="shared" si="3"/>
        <v>1585</v>
      </c>
      <c r="K30" s="94">
        <f t="shared" si="3"/>
        <v>1629</v>
      </c>
      <c r="L30" s="94">
        <f t="shared" si="3"/>
        <v>1584</v>
      </c>
      <c r="M30" s="94">
        <f t="shared" si="3"/>
        <v>1594</v>
      </c>
      <c r="N30" s="94">
        <f t="shared" si="3"/>
        <v>1675</v>
      </c>
      <c r="O30" s="94">
        <f t="shared" si="3"/>
        <v>1721</v>
      </c>
      <c r="P30" s="94">
        <f t="shared" si="3"/>
        <v>1758</v>
      </c>
      <c r="Q30" s="94">
        <f t="shared" si="3"/>
        <v>1787</v>
      </c>
      <c r="R30" s="94">
        <f t="shared" si="3"/>
        <v>1812</v>
      </c>
      <c r="S30" s="94">
        <f t="shared" si="3"/>
        <v>1854</v>
      </c>
      <c r="T30" s="94">
        <f t="shared" si="3"/>
        <v>1898</v>
      </c>
      <c r="U30" s="94">
        <f t="shared" si="3"/>
        <v>1901</v>
      </c>
      <c r="V30" s="94">
        <f t="shared" si="3"/>
        <v>1963</v>
      </c>
      <c r="W30" s="94">
        <f t="shared" si="3"/>
        <v>1997</v>
      </c>
      <c r="X30" s="94">
        <f t="shared" si="3"/>
        <v>2040</v>
      </c>
      <c r="Y30" s="94">
        <f t="shared" si="3"/>
        <v>2144</v>
      </c>
      <c r="Z30" s="94">
        <f t="shared" si="3"/>
        <v>2112</v>
      </c>
      <c r="AA30" s="94">
        <f t="shared" si="3"/>
        <v>2155</v>
      </c>
      <c r="AB30" s="94">
        <f t="shared" si="3"/>
        <v>2191</v>
      </c>
      <c r="AC30" s="94">
        <f t="shared" si="3"/>
        <v>2291</v>
      </c>
      <c r="AD30" s="94">
        <f t="shared" si="3"/>
        <v>2369</v>
      </c>
      <c r="AE30" s="94">
        <f t="shared" si="3"/>
        <v>2408</v>
      </c>
      <c r="AF30" s="94">
        <f t="shared" si="3"/>
        <v>2448</v>
      </c>
      <c r="AG30" s="94">
        <f t="shared" si="3"/>
        <v>2484</v>
      </c>
      <c r="AH30" s="94">
        <f t="shared" si="3"/>
        <v>2526</v>
      </c>
      <c r="AI30" s="94">
        <f t="shared" si="3"/>
        <v>2602</v>
      </c>
      <c r="AJ30" s="94">
        <f t="shared" si="3"/>
        <v>2640</v>
      </c>
      <c r="AK30" s="94">
        <f t="shared" si="3"/>
        <v>3315</v>
      </c>
      <c r="AL30" s="94">
        <f t="shared" si="3"/>
        <v>3350</v>
      </c>
      <c r="AM30" s="94">
        <f t="shared" si="3"/>
        <v>3411</v>
      </c>
      <c r="AN30" s="94">
        <f t="shared" si="3"/>
        <v>3389</v>
      </c>
      <c r="AO30" s="94">
        <f t="shared" si="3"/>
        <v>3439</v>
      </c>
      <c r="AP30" s="94">
        <f t="shared" si="3"/>
        <v>3586</v>
      </c>
      <c r="AQ30" s="94">
        <f t="shared" si="3"/>
        <v>3677</v>
      </c>
      <c r="AR30" s="94">
        <f t="shared" si="3"/>
        <v>3821</v>
      </c>
      <c r="AS30" s="95">
        <f t="shared" si="3"/>
        <v>4024</v>
      </c>
      <c r="AT30" s="95">
        <f t="shared" si="3"/>
        <v>4057</v>
      </c>
      <c r="AU30" s="95">
        <f t="shared" si="3"/>
        <v>4065</v>
      </c>
      <c r="AV30" s="95">
        <f t="shared" si="3"/>
        <v>4079</v>
      </c>
      <c r="AW30" s="95">
        <f t="shared" si="3"/>
        <v>4104</v>
      </c>
      <c r="AX30" s="95">
        <f t="shared" si="3"/>
        <v>4144</v>
      </c>
      <c r="AY30" s="95">
        <f t="shared" si="3"/>
        <v>4178</v>
      </c>
      <c r="AZ30" s="95">
        <f t="shared" si="3"/>
        <v>4273</v>
      </c>
    </row>
    <row r="31" spans="1:52" x14ac:dyDescent="0.3">
      <c r="A31" s="54">
        <v>3460</v>
      </c>
      <c r="B31" s="95">
        <f t="shared" si="1"/>
        <v>1156</v>
      </c>
      <c r="C31" s="95">
        <f t="shared" si="3"/>
        <v>1204</v>
      </c>
      <c r="D31" s="95">
        <f t="shared" si="3"/>
        <v>1254</v>
      </c>
      <c r="E31" s="94">
        <f t="shared" si="3"/>
        <v>1305</v>
      </c>
      <c r="F31" s="94">
        <f t="shared" si="3"/>
        <v>1424</v>
      </c>
      <c r="G31" s="94">
        <f t="shared" si="3"/>
        <v>1465</v>
      </c>
      <c r="H31" s="94">
        <f t="shared" si="3"/>
        <v>1521</v>
      </c>
      <c r="I31" s="94">
        <f t="shared" si="3"/>
        <v>1571</v>
      </c>
      <c r="J31" s="94">
        <f t="shared" si="3"/>
        <v>1581</v>
      </c>
      <c r="K31" s="94">
        <f t="shared" si="3"/>
        <v>1716</v>
      </c>
      <c r="L31" s="94">
        <f t="shared" si="3"/>
        <v>1666</v>
      </c>
      <c r="M31" s="94">
        <f t="shared" si="3"/>
        <v>1674</v>
      </c>
      <c r="N31" s="94">
        <f t="shared" si="3"/>
        <v>1760</v>
      </c>
      <c r="O31" s="94">
        <f t="shared" si="3"/>
        <v>1811</v>
      </c>
      <c r="P31" s="94">
        <f t="shared" si="3"/>
        <v>1799</v>
      </c>
      <c r="Q31" s="94">
        <f t="shared" si="3"/>
        <v>1826</v>
      </c>
      <c r="R31" s="94">
        <f t="shared" si="3"/>
        <v>1851</v>
      </c>
      <c r="S31" s="94">
        <f t="shared" si="3"/>
        <v>1898</v>
      </c>
      <c r="T31" s="94">
        <f t="shared" si="3"/>
        <v>1937</v>
      </c>
      <c r="U31" s="94">
        <f t="shared" si="3"/>
        <v>1941</v>
      </c>
      <c r="V31" s="94">
        <f t="shared" si="3"/>
        <v>2009</v>
      </c>
      <c r="W31" s="94">
        <f t="shared" si="3"/>
        <v>2048</v>
      </c>
      <c r="X31" s="94">
        <f t="shared" si="3"/>
        <v>2088</v>
      </c>
      <c r="Y31" s="94">
        <f t="shared" si="3"/>
        <v>2193</v>
      </c>
      <c r="Z31" s="94">
        <f t="shared" si="3"/>
        <v>2120</v>
      </c>
      <c r="AA31" s="94">
        <f t="shared" si="3"/>
        <v>2161</v>
      </c>
      <c r="AB31" s="94">
        <f t="shared" si="3"/>
        <v>2197</v>
      </c>
      <c r="AC31" s="94">
        <f t="shared" si="3"/>
        <v>2297</v>
      </c>
      <c r="AD31" s="94">
        <f t="shared" si="3"/>
        <v>2421</v>
      </c>
      <c r="AE31" s="94">
        <f t="shared" si="3"/>
        <v>2464</v>
      </c>
      <c r="AF31" s="94">
        <f t="shared" si="3"/>
        <v>2505</v>
      </c>
      <c r="AG31" s="94">
        <f t="shared" si="3"/>
        <v>2492</v>
      </c>
      <c r="AH31" s="94">
        <f t="shared" si="3"/>
        <v>2532</v>
      </c>
      <c r="AI31" s="94">
        <f t="shared" si="3"/>
        <v>2659</v>
      </c>
      <c r="AJ31" s="94">
        <f t="shared" si="3"/>
        <v>2675</v>
      </c>
      <c r="AK31" s="94">
        <f t="shared" si="3"/>
        <v>3412</v>
      </c>
      <c r="AL31" s="94">
        <f t="shared" si="3"/>
        <v>3509</v>
      </c>
      <c r="AM31" s="94">
        <f t="shared" si="3"/>
        <v>3618</v>
      </c>
      <c r="AN31" s="94">
        <f t="shared" si="3"/>
        <v>3516</v>
      </c>
      <c r="AO31" s="94">
        <f t="shared" si="3"/>
        <v>3868</v>
      </c>
      <c r="AP31" s="94">
        <f t="shared" si="3"/>
        <v>3943</v>
      </c>
      <c r="AQ31" s="94">
        <f t="shared" si="3"/>
        <v>3961</v>
      </c>
      <c r="AR31" s="94">
        <f t="shared" si="3"/>
        <v>3996</v>
      </c>
      <c r="AS31" s="95">
        <f t="shared" si="3"/>
        <v>4011</v>
      </c>
      <c r="AT31" s="95">
        <f t="shared" si="3"/>
        <v>4023</v>
      </c>
      <c r="AU31" s="95">
        <f t="shared" si="3"/>
        <v>4043</v>
      </c>
      <c r="AV31" s="95">
        <f t="shared" si="3"/>
        <v>4082</v>
      </c>
      <c r="AW31" s="95">
        <f t="shared" si="3"/>
        <v>4119</v>
      </c>
      <c r="AX31" s="95">
        <f t="shared" si="3"/>
        <v>4159</v>
      </c>
      <c r="AY31" s="95">
        <f t="shared" si="3"/>
        <v>4236</v>
      </c>
      <c r="AZ31" s="95">
        <f t="shared" si="3"/>
        <v>4248</v>
      </c>
    </row>
    <row r="32" spans="1:52" x14ac:dyDescent="0.3">
      <c r="A32" s="54">
        <v>3585</v>
      </c>
      <c r="B32" s="95">
        <f t="shared" si="1"/>
        <v>1194</v>
      </c>
      <c r="C32" s="95">
        <f t="shared" si="3"/>
        <v>1237</v>
      </c>
      <c r="D32" s="95">
        <f t="shared" si="3"/>
        <v>1282</v>
      </c>
      <c r="E32" s="94">
        <f t="shared" si="3"/>
        <v>1331</v>
      </c>
      <c r="F32" s="94">
        <f t="shared" si="3"/>
        <v>1455</v>
      </c>
      <c r="G32" s="94">
        <f t="shared" si="3"/>
        <v>1502</v>
      </c>
      <c r="H32" s="94">
        <f t="shared" si="3"/>
        <v>1558</v>
      </c>
      <c r="I32" s="94">
        <f t="shared" si="3"/>
        <v>1605</v>
      </c>
      <c r="J32" s="94">
        <f t="shared" si="3"/>
        <v>1618</v>
      </c>
      <c r="K32" s="94">
        <f t="shared" si="3"/>
        <v>1758</v>
      </c>
      <c r="L32" s="94">
        <f t="shared" si="3"/>
        <v>1701</v>
      </c>
      <c r="M32" s="94">
        <f t="shared" si="3"/>
        <v>1718</v>
      </c>
      <c r="N32" s="94">
        <f t="shared" si="3"/>
        <v>1811</v>
      </c>
      <c r="O32" s="94">
        <f t="shared" si="3"/>
        <v>1854</v>
      </c>
      <c r="P32" s="94">
        <f t="shared" si="3"/>
        <v>1811</v>
      </c>
      <c r="Q32" s="94">
        <f t="shared" si="3"/>
        <v>1872</v>
      </c>
      <c r="R32" s="94">
        <f t="shared" si="3"/>
        <v>1901</v>
      </c>
      <c r="S32" s="94">
        <f t="shared" si="3"/>
        <v>1945</v>
      </c>
      <c r="T32" s="94">
        <f t="shared" si="3"/>
        <v>1987</v>
      </c>
      <c r="U32" s="94">
        <f t="shared" si="3"/>
        <v>1990</v>
      </c>
      <c r="V32" s="94">
        <f t="shared" si="3"/>
        <v>2058</v>
      </c>
      <c r="W32" s="94">
        <f t="shared" si="3"/>
        <v>2096</v>
      </c>
      <c r="X32" s="94">
        <f t="shared" si="3"/>
        <v>2143</v>
      </c>
      <c r="Y32" s="94">
        <f t="shared" si="3"/>
        <v>2246</v>
      </c>
      <c r="Z32" s="94">
        <f t="shared" si="3"/>
        <v>2172</v>
      </c>
      <c r="AA32" s="94">
        <f t="shared" si="3"/>
        <v>2216</v>
      </c>
      <c r="AB32" s="94">
        <f t="shared" si="3"/>
        <v>2253</v>
      </c>
      <c r="AC32" s="94">
        <f t="shared" si="3"/>
        <v>2359</v>
      </c>
      <c r="AD32" s="94">
        <f t="shared" si="3"/>
        <v>2487</v>
      </c>
      <c r="AE32" s="94">
        <f t="shared" si="3"/>
        <v>2529</v>
      </c>
      <c r="AF32" s="94">
        <f t="shared" si="3"/>
        <v>2571</v>
      </c>
      <c r="AG32" s="94">
        <f t="shared" si="3"/>
        <v>2619</v>
      </c>
      <c r="AH32" s="94">
        <f t="shared" si="3"/>
        <v>2635</v>
      </c>
      <c r="AI32" s="94">
        <f t="shared" si="3"/>
        <v>2693</v>
      </c>
      <c r="AJ32" s="94">
        <f t="shared" si="3"/>
        <v>2719</v>
      </c>
      <c r="AK32" s="94">
        <f t="shared" si="3"/>
        <v>3505</v>
      </c>
      <c r="AL32" s="94">
        <f t="shared" si="3"/>
        <v>3633</v>
      </c>
      <c r="AM32" s="94">
        <f t="shared" si="3"/>
        <v>3714</v>
      </c>
      <c r="AN32" s="94">
        <f t="shared" si="3"/>
        <v>3880</v>
      </c>
      <c r="AO32" s="94">
        <f t="shared" si="3"/>
        <v>3948</v>
      </c>
      <c r="AP32" s="94">
        <f t="shared" si="3"/>
        <v>4016</v>
      </c>
      <c r="AQ32" s="94">
        <f t="shared" si="3"/>
        <v>4050</v>
      </c>
      <c r="AR32" s="94">
        <f t="shared" si="3"/>
        <v>4065</v>
      </c>
      <c r="AS32" s="95">
        <f t="shared" si="3"/>
        <v>4086</v>
      </c>
      <c r="AT32" s="95">
        <f t="shared" si="3"/>
        <v>4107</v>
      </c>
      <c r="AU32" s="95">
        <f t="shared" si="3"/>
        <v>4126</v>
      </c>
      <c r="AV32" s="95">
        <f t="shared" si="3"/>
        <v>4131</v>
      </c>
      <c r="AW32" s="95">
        <f t="shared" si="3"/>
        <v>4281</v>
      </c>
      <c r="AX32" s="95">
        <f t="shared" si="3"/>
        <v>4284</v>
      </c>
      <c r="AY32" s="95">
        <f t="shared" si="3"/>
        <v>4323</v>
      </c>
      <c r="AZ32" s="95">
        <f t="shared" si="3"/>
        <v>4373</v>
      </c>
    </row>
    <row r="33" spans="1:52" x14ac:dyDescent="0.3">
      <c r="A33" s="54">
        <v>3710</v>
      </c>
      <c r="B33" s="95">
        <f t="shared" si="1"/>
        <v>1258</v>
      </c>
      <c r="C33" s="95">
        <f t="shared" si="3"/>
        <v>1303</v>
      </c>
      <c r="D33" s="95">
        <f t="shared" si="3"/>
        <v>1347</v>
      </c>
      <c r="E33" s="94">
        <f t="shared" si="3"/>
        <v>1397</v>
      </c>
      <c r="F33" s="94">
        <f t="shared" si="3"/>
        <v>1494</v>
      </c>
      <c r="G33" s="94">
        <f t="shared" si="3"/>
        <v>1539</v>
      </c>
      <c r="H33" s="94">
        <f t="shared" si="3"/>
        <v>1595</v>
      </c>
      <c r="I33" s="94">
        <f t="shared" si="3"/>
        <v>1642</v>
      </c>
      <c r="J33" s="94">
        <f t="shared" si="3"/>
        <v>1658</v>
      </c>
      <c r="K33" s="94">
        <f t="shared" si="3"/>
        <v>1798</v>
      </c>
      <c r="L33" s="94">
        <f t="shared" si="3"/>
        <v>1746</v>
      </c>
      <c r="M33" s="94">
        <f t="shared" si="3"/>
        <v>1756</v>
      </c>
      <c r="N33" s="94">
        <f t="shared" si="3"/>
        <v>1846</v>
      </c>
      <c r="O33" s="94">
        <f t="shared" si="3"/>
        <v>1898</v>
      </c>
      <c r="P33" s="94">
        <f t="shared" si="3"/>
        <v>1904</v>
      </c>
      <c r="Q33" s="94">
        <f t="shared" si="3"/>
        <v>1975</v>
      </c>
      <c r="R33" s="94">
        <f t="shared" si="3"/>
        <v>2003</v>
      </c>
      <c r="S33" s="94">
        <f t="shared" si="3"/>
        <v>2051</v>
      </c>
      <c r="T33" s="94">
        <f t="shared" si="3"/>
        <v>2094</v>
      </c>
      <c r="U33" s="94">
        <f t="shared" si="3"/>
        <v>2097</v>
      </c>
      <c r="V33" s="94">
        <f t="shared" si="3"/>
        <v>2172</v>
      </c>
      <c r="W33" s="94">
        <f t="shared" si="3"/>
        <v>2210</v>
      </c>
      <c r="X33" s="94">
        <f t="shared" si="3"/>
        <v>2259</v>
      </c>
      <c r="Y33" s="94">
        <f t="shared" si="3"/>
        <v>2372</v>
      </c>
      <c r="Z33" s="94">
        <f t="shared" si="3"/>
        <v>2338</v>
      </c>
      <c r="AA33" s="94">
        <f t="shared" si="3"/>
        <v>2383</v>
      </c>
      <c r="AB33" s="94">
        <f t="shared" si="3"/>
        <v>2426</v>
      </c>
      <c r="AC33" s="94">
        <f t="shared" si="3"/>
        <v>2543</v>
      </c>
      <c r="AD33" s="94">
        <f t="shared" si="3"/>
        <v>2682</v>
      </c>
      <c r="AE33" s="94">
        <f t="shared" si="3"/>
        <v>2730</v>
      </c>
      <c r="AF33" s="94">
        <f t="shared" si="3"/>
        <v>2834</v>
      </c>
      <c r="AG33" s="94">
        <f t="shared" si="3"/>
        <v>2785</v>
      </c>
      <c r="AH33" s="94">
        <f t="shared" si="3"/>
        <v>2877</v>
      </c>
      <c r="AI33" s="94">
        <f t="shared" si="3"/>
        <v>2908</v>
      </c>
      <c r="AJ33" s="94">
        <f t="shared" si="3"/>
        <v>2951</v>
      </c>
      <c r="AK33" s="94">
        <f t="shared" si="3"/>
        <v>3649</v>
      </c>
      <c r="AL33" s="94">
        <f t="shared" si="3"/>
        <v>3831</v>
      </c>
      <c r="AM33" s="94">
        <f t="shared" si="3"/>
        <v>3940</v>
      </c>
      <c r="AN33" s="94">
        <f t="shared" si="3"/>
        <v>4015</v>
      </c>
      <c r="AO33" s="94">
        <f t="shared" si="3"/>
        <v>4020</v>
      </c>
      <c r="AP33" s="94">
        <f t="shared" si="3"/>
        <v>4073</v>
      </c>
      <c r="AQ33" s="94">
        <f t="shared" si="3"/>
        <v>4107</v>
      </c>
      <c r="AR33" s="94">
        <f t="shared" si="3"/>
        <v>4128</v>
      </c>
      <c r="AS33" s="95">
        <f t="shared" si="3"/>
        <v>4150</v>
      </c>
      <c r="AT33" s="95">
        <f t="shared" si="3"/>
        <v>4155</v>
      </c>
      <c r="AU33" s="95">
        <f t="shared" si="3"/>
        <v>4224</v>
      </c>
      <c r="AV33" s="95">
        <f t="shared" si="3"/>
        <v>4290</v>
      </c>
      <c r="AW33" s="95">
        <f t="shared" si="3"/>
        <v>4307</v>
      </c>
      <c r="AX33" s="95">
        <f t="shared" si="3"/>
        <v>4347</v>
      </c>
      <c r="AY33" s="95">
        <f t="shared" si="3"/>
        <v>4382</v>
      </c>
      <c r="AZ33" s="95">
        <f t="shared" si="3"/>
        <v>4452</v>
      </c>
    </row>
    <row r="34" spans="1:52" x14ac:dyDescent="0.3">
      <c r="A34" s="54">
        <v>3835</v>
      </c>
      <c r="B34" s="95">
        <f t="shared" si="1"/>
        <v>1274</v>
      </c>
      <c r="C34" s="95">
        <f t="shared" si="3"/>
        <v>1324</v>
      </c>
      <c r="D34" s="95">
        <f t="shared" si="3"/>
        <v>1372</v>
      </c>
      <c r="E34" s="94">
        <f t="shared" si="3"/>
        <v>1426</v>
      </c>
      <c r="F34" s="94">
        <f t="shared" si="3"/>
        <v>1522</v>
      </c>
      <c r="G34" s="94">
        <f t="shared" si="3"/>
        <v>1579</v>
      </c>
      <c r="H34" s="94">
        <f t="shared" si="3"/>
        <v>1629</v>
      </c>
      <c r="I34" s="94">
        <f t="shared" si="3"/>
        <v>1682</v>
      </c>
      <c r="J34" s="94">
        <f t="shared" si="3"/>
        <v>1700</v>
      </c>
      <c r="K34" s="94">
        <f t="shared" si="3"/>
        <v>1836</v>
      </c>
      <c r="L34" s="94">
        <f t="shared" si="3"/>
        <v>1786</v>
      </c>
      <c r="M34" s="94">
        <f t="shared" si="3"/>
        <v>1798</v>
      </c>
      <c r="N34" s="94">
        <f t="shared" si="3"/>
        <v>1897</v>
      </c>
      <c r="O34" s="94">
        <f t="shared" si="3"/>
        <v>1942</v>
      </c>
      <c r="P34" s="94">
        <f t="shared" si="3"/>
        <v>1952</v>
      </c>
      <c r="Q34" s="94">
        <f t="shared" si="3"/>
        <v>2025</v>
      </c>
      <c r="R34" s="94">
        <f t="shared" si="3"/>
        <v>2053</v>
      </c>
      <c r="S34" s="94">
        <f t="shared" si="3"/>
        <v>2099</v>
      </c>
      <c r="T34" s="94">
        <f t="shared" si="3"/>
        <v>2144</v>
      </c>
      <c r="U34" s="94">
        <f t="shared" si="3"/>
        <v>2147</v>
      </c>
      <c r="V34" s="94">
        <f t="shared" si="3"/>
        <v>2222</v>
      </c>
      <c r="W34" s="94">
        <f t="shared" si="3"/>
        <v>2267</v>
      </c>
      <c r="X34" s="94">
        <f t="shared" si="3"/>
        <v>2313</v>
      </c>
      <c r="Y34" s="94">
        <f t="shared" si="3"/>
        <v>2428</v>
      </c>
      <c r="Z34" s="94">
        <f t="shared" si="3"/>
        <v>2396</v>
      </c>
      <c r="AA34" s="94">
        <f t="shared" si="3"/>
        <v>2444</v>
      </c>
      <c r="AB34" s="94">
        <f t="shared" si="3"/>
        <v>2484</v>
      </c>
      <c r="AC34" s="94">
        <f t="shared" si="3"/>
        <v>2604</v>
      </c>
      <c r="AD34" s="94">
        <f t="shared" si="3"/>
        <v>2806</v>
      </c>
      <c r="AE34" s="94">
        <f t="shared" si="3"/>
        <v>2851</v>
      </c>
      <c r="AF34" s="94">
        <f t="shared" si="3"/>
        <v>2855</v>
      </c>
      <c r="AG34" s="94">
        <f t="shared" ref="C34:AZ39" si="4">ROUND(AG94*(1+$AG$1),0)</f>
        <v>2829</v>
      </c>
      <c r="AH34" s="94">
        <f t="shared" si="4"/>
        <v>2878</v>
      </c>
      <c r="AI34" s="94">
        <f t="shared" si="4"/>
        <v>2976</v>
      </c>
      <c r="AJ34" s="94">
        <f t="shared" si="4"/>
        <v>3023</v>
      </c>
      <c r="AK34" s="94">
        <f t="shared" si="4"/>
        <v>4124</v>
      </c>
      <c r="AL34" s="94">
        <f t="shared" si="4"/>
        <v>4133</v>
      </c>
      <c r="AM34" s="94">
        <f t="shared" si="4"/>
        <v>4203</v>
      </c>
      <c r="AN34" s="94">
        <f t="shared" si="4"/>
        <v>4043</v>
      </c>
      <c r="AO34" s="94">
        <f t="shared" si="4"/>
        <v>4046</v>
      </c>
      <c r="AP34" s="94">
        <f t="shared" si="4"/>
        <v>4308</v>
      </c>
      <c r="AQ34" s="94">
        <f t="shared" si="4"/>
        <v>4317</v>
      </c>
      <c r="AR34" s="94">
        <f t="shared" si="4"/>
        <v>4333</v>
      </c>
      <c r="AS34" s="95">
        <f t="shared" si="4"/>
        <v>4373</v>
      </c>
      <c r="AT34" s="95">
        <f t="shared" si="4"/>
        <v>4420</v>
      </c>
      <c r="AU34" s="95">
        <f t="shared" si="4"/>
        <v>4479</v>
      </c>
      <c r="AV34" s="95">
        <f t="shared" si="4"/>
        <v>4624</v>
      </c>
      <c r="AW34" s="95">
        <f t="shared" si="4"/>
        <v>4667</v>
      </c>
      <c r="AX34" s="95">
        <f t="shared" si="4"/>
        <v>4674</v>
      </c>
      <c r="AY34" s="95">
        <f t="shared" si="4"/>
        <v>4701</v>
      </c>
      <c r="AZ34" s="95">
        <f t="shared" si="4"/>
        <v>4852</v>
      </c>
    </row>
    <row r="35" spans="1:52" x14ac:dyDescent="0.3">
      <c r="A35" s="54">
        <v>3960</v>
      </c>
      <c r="B35" s="95">
        <f t="shared" si="1"/>
        <v>1284</v>
      </c>
      <c r="C35" s="95">
        <f t="shared" si="4"/>
        <v>1341</v>
      </c>
      <c r="D35" s="95">
        <f t="shared" si="4"/>
        <v>1398</v>
      </c>
      <c r="E35" s="94">
        <f t="shared" si="4"/>
        <v>1456</v>
      </c>
      <c r="F35" s="94">
        <f t="shared" si="4"/>
        <v>1595</v>
      </c>
      <c r="G35" s="94">
        <f t="shared" si="4"/>
        <v>1650</v>
      </c>
      <c r="H35" s="94">
        <f t="shared" si="4"/>
        <v>1703</v>
      </c>
      <c r="I35" s="94">
        <f t="shared" si="4"/>
        <v>1760</v>
      </c>
      <c r="J35" s="94">
        <f t="shared" si="4"/>
        <v>1771</v>
      </c>
      <c r="K35" s="94">
        <f t="shared" si="4"/>
        <v>1919</v>
      </c>
      <c r="L35" s="94">
        <f t="shared" si="4"/>
        <v>1865</v>
      </c>
      <c r="M35" s="94">
        <f t="shared" si="4"/>
        <v>1881</v>
      </c>
      <c r="N35" s="94">
        <f t="shared" si="4"/>
        <v>1984</v>
      </c>
      <c r="O35" s="94">
        <f t="shared" si="4"/>
        <v>2028</v>
      </c>
      <c r="P35" s="94">
        <f t="shared" si="4"/>
        <v>2042</v>
      </c>
      <c r="Q35" s="94">
        <f t="shared" si="4"/>
        <v>2115</v>
      </c>
      <c r="R35" s="94">
        <f t="shared" si="4"/>
        <v>2145</v>
      </c>
      <c r="S35" s="94">
        <f t="shared" si="4"/>
        <v>2200</v>
      </c>
      <c r="T35" s="94">
        <f t="shared" si="4"/>
        <v>2244</v>
      </c>
      <c r="U35" s="94">
        <f t="shared" si="4"/>
        <v>2247</v>
      </c>
      <c r="V35" s="94">
        <f t="shared" si="4"/>
        <v>2324</v>
      </c>
      <c r="W35" s="94">
        <f t="shared" si="4"/>
        <v>2376</v>
      </c>
      <c r="X35" s="94">
        <f t="shared" si="4"/>
        <v>2423</v>
      </c>
      <c r="Y35" s="94">
        <f t="shared" si="4"/>
        <v>2546</v>
      </c>
      <c r="Z35" s="94">
        <f t="shared" si="4"/>
        <v>2510</v>
      </c>
      <c r="AA35" s="94">
        <f t="shared" si="4"/>
        <v>2557</v>
      </c>
      <c r="AB35" s="94">
        <f t="shared" si="4"/>
        <v>2603</v>
      </c>
      <c r="AC35" s="94">
        <f t="shared" si="4"/>
        <v>2720</v>
      </c>
      <c r="AD35" s="94">
        <f t="shared" si="4"/>
        <v>2875</v>
      </c>
      <c r="AE35" s="94">
        <f t="shared" si="4"/>
        <v>2920</v>
      </c>
      <c r="AF35" s="94">
        <f t="shared" si="4"/>
        <v>2966</v>
      </c>
      <c r="AG35" s="94">
        <f t="shared" si="4"/>
        <v>2960</v>
      </c>
      <c r="AH35" s="94">
        <f t="shared" si="4"/>
        <v>3009</v>
      </c>
      <c r="AI35" s="94">
        <f t="shared" si="4"/>
        <v>3169</v>
      </c>
      <c r="AJ35" s="94">
        <f t="shared" si="4"/>
        <v>3217</v>
      </c>
      <c r="AK35" s="94">
        <f t="shared" si="4"/>
        <v>4283</v>
      </c>
      <c r="AL35" s="94">
        <f t="shared" si="4"/>
        <v>4288</v>
      </c>
      <c r="AM35" s="94">
        <f t="shared" si="4"/>
        <v>4481</v>
      </c>
      <c r="AN35" s="94">
        <f t="shared" si="4"/>
        <v>4304</v>
      </c>
      <c r="AO35" s="94">
        <f t="shared" si="4"/>
        <v>4461</v>
      </c>
      <c r="AP35" s="94">
        <f t="shared" si="4"/>
        <v>4564</v>
      </c>
      <c r="AQ35" s="94">
        <f t="shared" si="4"/>
        <v>4570</v>
      </c>
      <c r="AR35" s="94">
        <f t="shared" si="4"/>
        <v>4575</v>
      </c>
      <c r="AS35" s="95">
        <f t="shared" si="4"/>
        <v>4585</v>
      </c>
      <c r="AT35" s="95">
        <f t="shared" si="4"/>
        <v>4595</v>
      </c>
      <c r="AU35" s="95">
        <f t="shared" si="4"/>
        <v>4633</v>
      </c>
      <c r="AV35" s="95">
        <f t="shared" si="4"/>
        <v>4674</v>
      </c>
      <c r="AW35" s="95">
        <f t="shared" si="4"/>
        <v>4681</v>
      </c>
      <c r="AX35" s="95">
        <f t="shared" si="4"/>
        <v>4717</v>
      </c>
      <c r="AY35" s="95">
        <f t="shared" si="4"/>
        <v>4852</v>
      </c>
      <c r="AZ35" s="95">
        <f t="shared" si="4"/>
        <v>4908</v>
      </c>
    </row>
    <row r="36" spans="1:52" x14ac:dyDescent="0.3">
      <c r="A36" s="54">
        <v>4085</v>
      </c>
      <c r="B36" s="95">
        <f t="shared" si="1"/>
        <v>1328</v>
      </c>
      <c r="C36" s="95">
        <f t="shared" si="4"/>
        <v>1381</v>
      </c>
      <c r="D36" s="95">
        <f t="shared" si="4"/>
        <v>1434</v>
      </c>
      <c r="E36" s="94">
        <f t="shared" si="4"/>
        <v>1491</v>
      </c>
      <c r="F36" s="94">
        <f t="shared" si="4"/>
        <v>1628</v>
      </c>
      <c r="G36" s="94">
        <f t="shared" si="4"/>
        <v>1682</v>
      </c>
      <c r="H36" s="94">
        <f t="shared" si="4"/>
        <v>1736</v>
      </c>
      <c r="I36" s="94">
        <f t="shared" si="4"/>
        <v>1797</v>
      </c>
      <c r="J36" s="94">
        <f t="shared" si="4"/>
        <v>1811</v>
      </c>
      <c r="K36" s="94">
        <f t="shared" si="4"/>
        <v>1961</v>
      </c>
      <c r="L36" s="94">
        <f t="shared" si="4"/>
        <v>1904</v>
      </c>
      <c r="M36" s="94">
        <f t="shared" si="4"/>
        <v>1922</v>
      </c>
      <c r="N36" s="94">
        <f t="shared" si="4"/>
        <v>2026</v>
      </c>
      <c r="O36" s="94">
        <f t="shared" si="4"/>
        <v>2078</v>
      </c>
      <c r="P36" s="94">
        <f t="shared" si="4"/>
        <v>2083</v>
      </c>
      <c r="Q36" s="94">
        <f t="shared" si="4"/>
        <v>2159</v>
      </c>
      <c r="R36" s="94">
        <f t="shared" si="4"/>
        <v>2200</v>
      </c>
      <c r="S36" s="94">
        <f t="shared" si="4"/>
        <v>2244</v>
      </c>
      <c r="T36" s="94">
        <f t="shared" si="4"/>
        <v>2296</v>
      </c>
      <c r="U36" s="94">
        <f t="shared" si="4"/>
        <v>2297</v>
      </c>
      <c r="V36" s="94">
        <f t="shared" si="4"/>
        <v>2377</v>
      </c>
      <c r="W36" s="94">
        <f t="shared" si="4"/>
        <v>2428</v>
      </c>
      <c r="X36" s="94">
        <f t="shared" si="4"/>
        <v>2473</v>
      </c>
      <c r="Y36" s="94">
        <f t="shared" si="4"/>
        <v>2602</v>
      </c>
      <c r="Z36" s="94">
        <f t="shared" si="4"/>
        <v>2566</v>
      </c>
      <c r="AA36" s="94">
        <f t="shared" si="4"/>
        <v>2614</v>
      </c>
      <c r="AB36" s="94">
        <f t="shared" si="4"/>
        <v>2659</v>
      </c>
      <c r="AC36" s="94">
        <f t="shared" si="4"/>
        <v>2721</v>
      </c>
      <c r="AD36" s="94">
        <f t="shared" si="4"/>
        <v>2876</v>
      </c>
      <c r="AE36" s="94">
        <f t="shared" si="4"/>
        <v>2984</v>
      </c>
      <c r="AF36" s="94">
        <f t="shared" si="4"/>
        <v>2989</v>
      </c>
      <c r="AG36" s="94">
        <f t="shared" si="4"/>
        <v>2963</v>
      </c>
      <c r="AH36" s="94">
        <f t="shared" si="4"/>
        <v>3120</v>
      </c>
      <c r="AI36" s="94">
        <f t="shared" si="4"/>
        <v>3207</v>
      </c>
      <c r="AJ36" s="94">
        <f t="shared" si="4"/>
        <v>3239</v>
      </c>
      <c r="AK36" s="94">
        <f t="shared" si="4"/>
        <v>4283</v>
      </c>
      <c r="AL36" s="94">
        <f t="shared" si="4"/>
        <v>4379</v>
      </c>
      <c r="AM36" s="94">
        <f t="shared" si="4"/>
        <v>4481</v>
      </c>
      <c r="AN36" s="94">
        <f t="shared" si="4"/>
        <v>4369</v>
      </c>
      <c r="AO36" s="94">
        <f t="shared" si="4"/>
        <v>4462</v>
      </c>
      <c r="AP36" s="94">
        <f t="shared" si="4"/>
        <v>4566</v>
      </c>
      <c r="AQ36" s="94">
        <f t="shared" si="4"/>
        <v>4571</v>
      </c>
      <c r="AR36" s="94">
        <f t="shared" si="4"/>
        <v>4582</v>
      </c>
      <c r="AS36" s="95">
        <f t="shared" si="4"/>
        <v>4605</v>
      </c>
      <c r="AT36" s="95">
        <f t="shared" si="4"/>
        <v>4655</v>
      </c>
      <c r="AU36" s="95">
        <f t="shared" si="4"/>
        <v>4699</v>
      </c>
      <c r="AV36" s="95">
        <f t="shared" si="4"/>
        <v>4710</v>
      </c>
      <c r="AW36" s="95">
        <f t="shared" si="4"/>
        <v>4780</v>
      </c>
      <c r="AX36" s="95">
        <f t="shared" si="4"/>
        <v>4870</v>
      </c>
      <c r="AY36" s="95">
        <f t="shared" si="4"/>
        <v>4919</v>
      </c>
      <c r="AZ36" s="95">
        <f t="shared" si="4"/>
        <v>4973</v>
      </c>
    </row>
    <row r="37" spans="1:52" x14ac:dyDescent="0.3">
      <c r="A37" s="54">
        <v>4210</v>
      </c>
      <c r="B37" s="95">
        <f t="shared" si="1"/>
        <v>1433</v>
      </c>
      <c r="C37" s="95">
        <f t="shared" si="4"/>
        <v>1484</v>
      </c>
      <c r="D37" s="95">
        <f t="shared" si="4"/>
        <v>1537</v>
      </c>
      <c r="E37" s="94">
        <f t="shared" si="4"/>
        <v>1592</v>
      </c>
      <c r="F37" s="94">
        <f t="shared" si="4"/>
        <v>1679</v>
      </c>
      <c r="G37" s="94">
        <f t="shared" si="4"/>
        <v>1733</v>
      </c>
      <c r="H37" s="94">
        <f t="shared" si="4"/>
        <v>1789</v>
      </c>
      <c r="I37" s="94">
        <f t="shared" si="4"/>
        <v>1853</v>
      </c>
      <c r="J37" s="94">
        <f t="shared" si="4"/>
        <v>1865</v>
      </c>
      <c r="K37" s="94">
        <f t="shared" si="4"/>
        <v>2020</v>
      </c>
      <c r="L37" s="94">
        <f t="shared" si="4"/>
        <v>1909</v>
      </c>
      <c r="M37" s="94">
        <f t="shared" si="4"/>
        <v>1922</v>
      </c>
      <c r="N37" s="94">
        <f t="shared" si="4"/>
        <v>2027</v>
      </c>
      <c r="O37" s="94">
        <f t="shared" si="4"/>
        <v>2079</v>
      </c>
      <c r="P37" s="94">
        <f t="shared" si="4"/>
        <v>2084</v>
      </c>
      <c r="Q37" s="94">
        <f t="shared" si="4"/>
        <v>2160</v>
      </c>
      <c r="R37" s="94">
        <f t="shared" si="4"/>
        <v>2201</v>
      </c>
      <c r="S37" s="94">
        <f t="shared" si="4"/>
        <v>2245</v>
      </c>
      <c r="T37" s="94">
        <f t="shared" si="4"/>
        <v>2296</v>
      </c>
      <c r="U37" s="94">
        <f t="shared" si="4"/>
        <v>2328</v>
      </c>
      <c r="V37" s="94">
        <f t="shared" si="4"/>
        <v>2432</v>
      </c>
      <c r="W37" s="94">
        <f t="shared" si="4"/>
        <v>2478</v>
      </c>
      <c r="X37" s="94">
        <f t="shared" si="4"/>
        <v>2528</v>
      </c>
      <c r="Y37" s="94">
        <f t="shared" si="4"/>
        <v>2659</v>
      </c>
      <c r="Z37" s="94">
        <f t="shared" si="4"/>
        <v>2624</v>
      </c>
      <c r="AA37" s="94">
        <f t="shared" si="4"/>
        <v>2676</v>
      </c>
      <c r="AB37" s="94">
        <f t="shared" si="4"/>
        <v>2719</v>
      </c>
      <c r="AC37" s="94">
        <f t="shared" si="4"/>
        <v>2776</v>
      </c>
      <c r="AD37" s="94">
        <f t="shared" si="4"/>
        <v>2940</v>
      </c>
      <c r="AE37" s="94">
        <f t="shared" si="4"/>
        <v>2985</v>
      </c>
      <c r="AF37" s="94">
        <f t="shared" si="4"/>
        <v>3032</v>
      </c>
      <c r="AG37" s="94">
        <f t="shared" si="4"/>
        <v>3214</v>
      </c>
      <c r="AH37" s="94">
        <f t="shared" si="4"/>
        <v>3215</v>
      </c>
      <c r="AI37" s="94">
        <f t="shared" si="4"/>
        <v>3246</v>
      </c>
      <c r="AJ37" s="94">
        <f t="shared" si="4"/>
        <v>3277</v>
      </c>
      <c r="AK37" s="94">
        <f t="shared" si="4"/>
        <v>4389</v>
      </c>
      <c r="AL37" s="94">
        <f t="shared" si="4"/>
        <v>4397</v>
      </c>
      <c r="AM37" s="94">
        <f t="shared" si="4"/>
        <v>4483</v>
      </c>
      <c r="AN37" s="94">
        <f t="shared" si="4"/>
        <v>4425</v>
      </c>
      <c r="AO37" s="94">
        <f t="shared" si="4"/>
        <v>4467</v>
      </c>
      <c r="AP37" s="94">
        <f t="shared" si="4"/>
        <v>4568</v>
      </c>
      <c r="AQ37" s="94">
        <f t="shared" si="4"/>
        <v>4572</v>
      </c>
      <c r="AR37" s="94">
        <f t="shared" si="4"/>
        <v>4632</v>
      </c>
      <c r="AS37" s="95">
        <f t="shared" si="4"/>
        <v>4663</v>
      </c>
      <c r="AT37" s="95">
        <f t="shared" si="4"/>
        <v>4701</v>
      </c>
      <c r="AU37" s="95">
        <f t="shared" si="4"/>
        <v>4713</v>
      </c>
      <c r="AV37" s="95">
        <f t="shared" si="4"/>
        <v>4800</v>
      </c>
      <c r="AW37" s="95">
        <f t="shared" si="4"/>
        <v>4893</v>
      </c>
      <c r="AX37" s="95">
        <f t="shared" si="4"/>
        <v>4932</v>
      </c>
      <c r="AY37" s="95">
        <f t="shared" si="4"/>
        <v>4987</v>
      </c>
      <c r="AZ37" s="95">
        <f t="shared" si="4"/>
        <v>5010</v>
      </c>
    </row>
    <row r="38" spans="1:52" x14ac:dyDescent="0.3">
      <c r="A38" s="54">
        <v>4335</v>
      </c>
      <c r="B38" s="95">
        <f t="shared" si="1"/>
        <v>1435</v>
      </c>
      <c r="C38" s="95">
        <f t="shared" si="4"/>
        <v>1496</v>
      </c>
      <c r="D38" s="95">
        <f t="shared" si="4"/>
        <v>1556</v>
      </c>
      <c r="E38" s="94">
        <f t="shared" si="4"/>
        <v>1620</v>
      </c>
      <c r="F38" s="94">
        <f t="shared" si="4"/>
        <v>1708</v>
      </c>
      <c r="G38" s="94">
        <f t="shared" si="4"/>
        <v>1753</v>
      </c>
      <c r="H38" s="94">
        <f t="shared" si="4"/>
        <v>1816</v>
      </c>
      <c r="I38" s="94">
        <f t="shared" si="4"/>
        <v>1874</v>
      </c>
      <c r="J38" s="94">
        <f t="shared" si="4"/>
        <v>1888</v>
      </c>
      <c r="K38" s="94">
        <f t="shared" si="4"/>
        <v>2053</v>
      </c>
      <c r="L38" s="94">
        <f t="shared" si="4"/>
        <v>1932</v>
      </c>
      <c r="M38" s="94">
        <f t="shared" si="4"/>
        <v>1952</v>
      </c>
      <c r="N38" s="94">
        <f t="shared" si="4"/>
        <v>2055</v>
      </c>
      <c r="O38" s="94">
        <f t="shared" si="4"/>
        <v>2106</v>
      </c>
      <c r="P38" s="94">
        <f t="shared" si="4"/>
        <v>2159</v>
      </c>
      <c r="Q38" s="94">
        <f t="shared" si="4"/>
        <v>2189</v>
      </c>
      <c r="R38" s="94">
        <f t="shared" si="4"/>
        <v>2230</v>
      </c>
      <c r="S38" s="94">
        <f t="shared" si="4"/>
        <v>2277</v>
      </c>
      <c r="T38" s="94">
        <f t="shared" si="4"/>
        <v>2328</v>
      </c>
      <c r="U38" s="94">
        <f t="shared" si="4"/>
        <v>2380</v>
      </c>
      <c r="V38" s="94">
        <f t="shared" si="4"/>
        <v>2483</v>
      </c>
      <c r="W38" s="94">
        <f t="shared" si="4"/>
        <v>2534</v>
      </c>
      <c r="X38" s="94">
        <f t="shared" si="4"/>
        <v>2583</v>
      </c>
      <c r="Y38" s="94">
        <f t="shared" si="4"/>
        <v>2717</v>
      </c>
      <c r="Z38" s="94">
        <f t="shared" si="4"/>
        <v>2678</v>
      </c>
      <c r="AA38" s="94">
        <f t="shared" si="4"/>
        <v>2732</v>
      </c>
      <c r="AB38" s="94">
        <f t="shared" si="4"/>
        <v>2780</v>
      </c>
      <c r="AC38" s="94">
        <f t="shared" si="4"/>
        <v>2839</v>
      </c>
      <c r="AD38" s="94">
        <f t="shared" si="4"/>
        <v>2994</v>
      </c>
      <c r="AE38" s="94">
        <f t="shared" si="4"/>
        <v>3048</v>
      </c>
      <c r="AF38" s="94">
        <f t="shared" si="4"/>
        <v>3131</v>
      </c>
      <c r="AG38" s="94">
        <f t="shared" si="4"/>
        <v>3217</v>
      </c>
      <c r="AH38" s="94">
        <f t="shared" si="4"/>
        <v>3260</v>
      </c>
      <c r="AI38" s="94">
        <f t="shared" si="4"/>
        <v>3425</v>
      </c>
      <c r="AJ38" s="94">
        <f t="shared" si="4"/>
        <v>3459</v>
      </c>
      <c r="AK38" s="94">
        <f t="shared" si="4"/>
        <v>4396</v>
      </c>
      <c r="AL38" s="94">
        <f t="shared" si="4"/>
        <v>4491</v>
      </c>
      <c r="AM38" s="94">
        <f t="shared" si="4"/>
        <v>4537</v>
      </c>
      <c r="AN38" s="94">
        <f t="shared" si="4"/>
        <v>4476</v>
      </c>
      <c r="AO38" s="94">
        <f t="shared" si="4"/>
        <v>4533</v>
      </c>
      <c r="AP38" s="94">
        <f t="shared" si="4"/>
        <v>4571</v>
      </c>
      <c r="AQ38" s="94">
        <f t="shared" si="4"/>
        <v>4605</v>
      </c>
      <c r="AR38" s="94">
        <f t="shared" si="4"/>
        <v>4641</v>
      </c>
      <c r="AS38" s="95">
        <f t="shared" si="4"/>
        <v>4677</v>
      </c>
      <c r="AT38" s="95">
        <f t="shared" si="4"/>
        <v>4725</v>
      </c>
      <c r="AU38" s="95">
        <f t="shared" si="4"/>
        <v>4807</v>
      </c>
      <c r="AV38" s="95">
        <f t="shared" si="4"/>
        <v>4902</v>
      </c>
      <c r="AW38" s="95">
        <f t="shared" si="4"/>
        <v>4948</v>
      </c>
      <c r="AX38" s="95">
        <f t="shared" si="4"/>
        <v>4987</v>
      </c>
      <c r="AY38" s="95">
        <f t="shared" si="4"/>
        <v>5013</v>
      </c>
      <c r="AZ38" s="95">
        <f t="shared" si="4"/>
        <v>5213</v>
      </c>
    </row>
    <row r="39" spans="1:52" x14ac:dyDescent="0.3">
      <c r="A39" s="54">
        <v>4460</v>
      </c>
      <c r="B39" s="95">
        <f t="shared" si="1"/>
        <v>1428</v>
      </c>
      <c r="C39" s="95">
        <f t="shared" si="4"/>
        <v>1486</v>
      </c>
      <c r="D39" s="95">
        <f t="shared" si="4"/>
        <v>1549</v>
      </c>
      <c r="E39" s="94">
        <f t="shared" si="4"/>
        <v>1612</v>
      </c>
      <c r="F39" s="94">
        <f t="shared" si="4"/>
        <v>1763</v>
      </c>
      <c r="G39" s="94">
        <f t="shared" si="4"/>
        <v>1769</v>
      </c>
      <c r="H39" s="94">
        <f t="shared" si="4"/>
        <v>1830</v>
      </c>
      <c r="I39" s="94">
        <f t="shared" si="4"/>
        <v>1893</v>
      </c>
      <c r="J39" s="94">
        <f t="shared" si="4"/>
        <v>2010</v>
      </c>
      <c r="K39" s="94">
        <f t="shared" si="4"/>
        <v>2073</v>
      </c>
      <c r="L39" s="94">
        <f t="shared" si="4"/>
        <v>2015</v>
      </c>
      <c r="M39" s="94">
        <f t="shared" si="4"/>
        <v>2027</v>
      </c>
      <c r="N39" s="94">
        <f t="shared" si="4"/>
        <v>2136</v>
      </c>
      <c r="O39" s="94">
        <f t="shared" si="4"/>
        <v>2190</v>
      </c>
      <c r="P39" s="94">
        <f t="shared" si="4"/>
        <v>2250</v>
      </c>
      <c r="Q39" s="94">
        <f t="shared" si="4"/>
        <v>2279</v>
      </c>
      <c r="R39" s="94">
        <f t="shared" si="4"/>
        <v>2321</v>
      </c>
      <c r="S39" s="94">
        <f t="shared" si="4"/>
        <v>2376</v>
      </c>
      <c r="T39" s="94">
        <f t="shared" si="4"/>
        <v>2428</v>
      </c>
      <c r="U39" s="94">
        <f t="shared" si="4"/>
        <v>2478</v>
      </c>
      <c r="V39" s="94">
        <f t="shared" si="4"/>
        <v>2586</v>
      </c>
      <c r="W39" s="94">
        <f t="shared" si="4"/>
        <v>2639</v>
      </c>
      <c r="X39" s="94">
        <f t="shared" si="4"/>
        <v>2696</v>
      </c>
      <c r="Y39" s="94">
        <f t="shared" si="4"/>
        <v>2830</v>
      </c>
      <c r="Z39" s="94">
        <f t="shared" si="4"/>
        <v>2794</v>
      </c>
      <c r="AA39" s="94">
        <f t="shared" si="4"/>
        <v>2847</v>
      </c>
      <c r="AB39" s="94">
        <f t="shared" si="4"/>
        <v>2894</v>
      </c>
      <c r="AC39" s="94">
        <f t="shared" si="4"/>
        <v>2960</v>
      </c>
      <c r="AD39" s="94">
        <f t="shared" si="4"/>
        <v>3121</v>
      </c>
      <c r="AE39" s="94">
        <f t="shared" si="4"/>
        <v>3288</v>
      </c>
      <c r="AF39" s="94">
        <f t="shared" si="4"/>
        <v>3297</v>
      </c>
      <c r="AG39" s="94">
        <f t="shared" si="4"/>
        <v>3267</v>
      </c>
      <c r="AH39" s="94">
        <f t="shared" si="4"/>
        <v>3445</v>
      </c>
      <c r="AI39" s="94">
        <f t="shared" si="4"/>
        <v>3465</v>
      </c>
      <c r="AJ39" s="94">
        <f t="shared" si="4"/>
        <v>3466</v>
      </c>
      <c r="AK39" s="94">
        <f t="shared" si="4"/>
        <v>4647</v>
      </c>
      <c r="AL39" s="94">
        <f t="shared" ref="C39:AZ44" si="5">ROUND(AL99*(1+$AG$1),0)</f>
        <v>4655</v>
      </c>
      <c r="AM39" s="94">
        <f t="shared" si="5"/>
        <v>4663</v>
      </c>
      <c r="AN39" s="94">
        <f t="shared" si="5"/>
        <v>4530</v>
      </c>
      <c r="AO39" s="94">
        <f t="shared" si="5"/>
        <v>4585</v>
      </c>
      <c r="AP39" s="94">
        <f t="shared" si="5"/>
        <v>4772</v>
      </c>
      <c r="AQ39" s="94">
        <f t="shared" si="5"/>
        <v>4808</v>
      </c>
      <c r="AR39" s="94">
        <f t="shared" si="5"/>
        <v>4817</v>
      </c>
      <c r="AS39" s="95">
        <f t="shared" si="5"/>
        <v>4908</v>
      </c>
      <c r="AT39" s="95">
        <f t="shared" si="5"/>
        <v>5024</v>
      </c>
      <c r="AU39" s="95">
        <f t="shared" si="5"/>
        <v>5200</v>
      </c>
      <c r="AV39" s="95">
        <f t="shared" si="5"/>
        <v>5248</v>
      </c>
      <c r="AW39" s="95">
        <f t="shared" si="5"/>
        <v>5296</v>
      </c>
      <c r="AX39" s="95">
        <f t="shared" si="5"/>
        <v>5343</v>
      </c>
      <c r="AY39" s="95">
        <f t="shared" si="5"/>
        <v>5371</v>
      </c>
      <c r="AZ39" s="95">
        <f t="shared" si="5"/>
        <v>5533</v>
      </c>
    </row>
    <row r="40" spans="1:52" x14ac:dyDescent="0.3">
      <c r="A40" s="54">
        <v>4585</v>
      </c>
      <c r="B40" s="95">
        <f t="shared" si="1"/>
        <v>1451</v>
      </c>
      <c r="C40" s="95">
        <f t="shared" si="5"/>
        <v>1513</v>
      </c>
      <c r="D40" s="95">
        <f t="shared" si="5"/>
        <v>1578</v>
      </c>
      <c r="E40" s="94">
        <f t="shared" si="5"/>
        <v>1644</v>
      </c>
      <c r="F40" s="94">
        <f t="shared" si="5"/>
        <v>1794</v>
      </c>
      <c r="G40" s="94">
        <f t="shared" si="5"/>
        <v>1799</v>
      </c>
      <c r="H40" s="94">
        <f t="shared" si="5"/>
        <v>1864</v>
      </c>
      <c r="I40" s="94">
        <f t="shared" si="5"/>
        <v>1928</v>
      </c>
      <c r="J40" s="94">
        <f t="shared" si="5"/>
        <v>2049</v>
      </c>
      <c r="K40" s="94">
        <f t="shared" si="5"/>
        <v>2113</v>
      </c>
      <c r="L40" s="94">
        <f t="shared" si="5"/>
        <v>2053</v>
      </c>
      <c r="M40" s="94">
        <f t="shared" si="5"/>
        <v>2064</v>
      </c>
      <c r="N40" s="94">
        <f t="shared" si="5"/>
        <v>2181</v>
      </c>
      <c r="O40" s="94">
        <f t="shared" si="5"/>
        <v>2239</v>
      </c>
      <c r="P40" s="94">
        <f t="shared" si="5"/>
        <v>2298</v>
      </c>
      <c r="Q40" s="94">
        <f t="shared" si="5"/>
        <v>2331</v>
      </c>
      <c r="R40" s="94">
        <f t="shared" si="5"/>
        <v>2370</v>
      </c>
      <c r="S40" s="94">
        <f t="shared" si="5"/>
        <v>2423</v>
      </c>
      <c r="T40" s="94">
        <f t="shared" si="5"/>
        <v>2473</v>
      </c>
      <c r="U40" s="94">
        <f t="shared" si="5"/>
        <v>2528</v>
      </c>
      <c r="V40" s="94">
        <f t="shared" si="5"/>
        <v>2638</v>
      </c>
      <c r="W40" s="94">
        <f t="shared" si="5"/>
        <v>2696</v>
      </c>
      <c r="X40" s="94">
        <f t="shared" si="5"/>
        <v>2747</v>
      </c>
      <c r="Y40" s="94">
        <f t="shared" si="5"/>
        <v>2888</v>
      </c>
      <c r="Z40" s="94">
        <f t="shared" si="5"/>
        <v>2851</v>
      </c>
      <c r="AA40" s="94">
        <f t="shared" si="5"/>
        <v>2906</v>
      </c>
      <c r="AB40" s="94">
        <f t="shared" si="5"/>
        <v>2956</v>
      </c>
      <c r="AC40" s="94">
        <f t="shared" si="5"/>
        <v>3052</v>
      </c>
      <c r="AD40" s="94">
        <f t="shared" si="5"/>
        <v>3148</v>
      </c>
      <c r="AE40" s="94">
        <f t="shared" si="5"/>
        <v>3260</v>
      </c>
      <c r="AF40" s="94">
        <f t="shared" si="5"/>
        <v>3383</v>
      </c>
      <c r="AG40" s="94">
        <f t="shared" si="5"/>
        <v>3360</v>
      </c>
      <c r="AH40" s="94">
        <f t="shared" si="5"/>
        <v>3400</v>
      </c>
      <c r="AI40" s="94">
        <f t="shared" si="5"/>
        <v>3422</v>
      </c>
      <c r="AJ40" s="94">
        <f t="shared" si="5"/>
        <v>3528</v>
      </c>
      <c r="AK40" s="94">
        <f t="shared" si="5"/>
        <v>4719</v>
      </c>
      <c r="AL40" s="94">
        <f t="shared" si="5"/>
        <v>4732</v>
      </c>
      <c r="AM40" s="94">
        <f t="shared" si="5"/>
        <v>5022</v>
      </c>
      <c r="AN40" s="94">
        <f t="shared" si="5"/>
        <v>4830</v>
      </c>
      <c r="AO40" s="94">
        <f t="shared" si="5"/>
        <v>4832</v>
      </c>
      <c r="AP40" s="94">
        <f t="shared" si="5"/>
        <v>4841</v>
      </c>
      <c r="AQ40" s="94">
        <f t="shared" si="5"/>
        <v>4971</v>
      </c>
      <c r="AR40" s="94">
        <f t="shared" si="5"/>
        <v>4987</v>
      </c>
      <c r="AS40" s="95">
        <f t="shared" si="5"/>
        <v>5052</v>
      </c>
      <c r="AT40" s="95">
        <f t="shared" si="5"/>
        <v>5238</v>
      </c>
      <c r="AU40" s="95">
        <f t="shared" si="5"/>
        <v>5281</v>
      </c>
      <c r="AV40" s="95">
        <f t="shared" si="5"/>
        <v>5325</v>
      </c>
      <c r="AW40" s="95">
        <f t="shared" si="5"/>
        <v>5366</v>
      </c>
      <c r="AX40" s="95">
        <f t="shared" si="5"/>
        <v>5408</v>
      </c>
      <c r="AY40" s="95">
        <f t="shared" si="5"/>
        <v>5466</v>
      </c>
      <c r="AZ40" s="95">
        <f t="shared" si="5"/>
        <v>5609</v>
      </c>
    </row>
    <row r="41" spans="1:52" x14ac:dyDescent="0.3">
      <c r="A41" s="54">
        <v>4710</v>
      </c>
      <c r="B41" s="95">
        <f t="shared" si="1"/>
        <v>1543</v>
      </c>
      <c r="C41" s="95">
        <f t="shared" si="5"/>
        <v>1593</v>
      </c>
      <c r="D41" s="95">
        <f t="shared" si="5"/>
        <v>1647</v>
      </c>
      <c r="E41" s="94">
        <f t="shared" si="5"/>
        <v>1703</v>
      </c>
      <c r="F41" s="94">
        <f t="shared" si="5"/>
        <v>1830</v>
      </c>
      <c r="G41" s="94">
        <f t="shared" si="5"/>
        <v>1840</v>
      </c>
      <c r="H41" s="94">
        <f t="shared" si="5"/>
        <v>1899</v>
      </c>
      <c r="I41" s="94">
        <f t="shared" si="5"/>
        <v>1963</v>
      </c>
      <c r="J41" s="94">
        <f t="shared" si="5"/>
        <v>2089</v>
      </c>
      <c r="K41" s="94">
        <f t="shared" si="5"/>
        <v>2151</v>
      </c>
      <c r="L41" s="94">
        <f t="shared" si="5"/>
        <v>2092</v>
      </c>
      <c r="M41" s="94">
        <f t="shared" si="5"/>
        <v>2106</v>
      </c>
      <c r="N41" s="94">
        <f t="shared" si="5"/>
        <v>2223</v>
      </c>
      <c r="O41" s="94">
        <f t="shared" si="5"/>
        <v>2277</v>
      </c>
      <c r="P41" s="94">
        <f t="shared" si="5"/>
        <v>2337</v>
      </c>
      <c r="Q41" s="94">
        <f t="shared" si="5"/>
        <v>2374</v>
      </c>
      <c r="R41" s="94">
        <f t="shared" si="5"/>
        <v>2487</v>
      </c>
      <c r="S41" s="94">
        <f t="shared" si="5"/>
        <v>2546</v>
      </c>
      <c r="T41" s="94">
        <f t="shared" si="5"/>
        <v>2602</v>
      </c>
      <c r="U41" s="94">
        <f t="shared" si="5"/>
        <v>2662</v>
      </c>
      <c r="V41" s="94">
        <f t="shared" si="5"/>
        <v>2775</v>
      </c>
      <c r="W41" s="94">
        <f t="shared" si="5"/>
        <v>2830</v>
      </c>
      <c r="X41" s="94">
        <f t="shared" si="5"/>
        <v>2888</v>
      </c>
      <c r="Y41" s="94">
        <f t="shared" si="5"/>
        <v>2946</v>
      </c>
      <c r="Z41" s="94">
        <f t="shared" si="5"/>
        <v>2908</v>
      </c>
      <c r="AA41" s="94">
        <f t="shared" si="5"/>
        <v>2962</v>
      </c>
      <c r="AB41" s="94">
        <f t="shared" si="5"/>
        <v>3016</v>
      </c>
      <c r="AC41" s="94">
        <f t="shared" si="5"/>
        <v>3501</v>
      </c>
      <c r="AD41" s="94">
        <f t="shared" si="5"/>
        <v>3387</v>
      </c>
      <c r="AE41" s="94">
        <f t="shared" si="5"/>
        <v>3491</v>
      </c>
      <c r="AF41" s="94">
        <f t="shared" si="5"/>
        <v>3539</v>
      </c>
      <c r="AG41" s="94">
        <f t="shared" si="5"/>
        <v>3585</v>
      </c>
      <c r="AH41" s="94">
        <f t="shared" si="5"/>
        <v>3607</v>
      </c>
      <c r="AI41" s="94">
        <f t="shared" si="5"/>
        <v>3718</v>
      </c>
      <c r="AJ41" s="94">
        <f t="shared" si="5"/>
        <v>3756</v>
      </c>
      <c r="AK41" s="94">
        <f t="shared" si="5"/>
        <v>4775</v>
      </c>
      <c r="AL41" s="94">
        <f t="shared" si="5"/>
        <v>4778</v>
      </c>
      <c r="AM41" s="94">
        <f t="shared" si="5"/>
        <v>5060</v>
      </c>
      <c r="AN41" s="94">
        <f t="shared" si="5"/>
        <v>5063</v>
      </c>
      <c r="AO41" s="94">
        <f t="shared" si="5"/>
        <v>5069</v>
      </c>
      <c r="AP41" s="94">
        <f t="shared" si="5"/>
        <v>5154</v>
      </c>
      <c r="AQ41" s="94">
        <f t="shared" si="5"/>
        <v>5347</v>
      </c>
      <c r="AR41" s="94">
        <f t="shared" si="5"/>
        <v>5393</v>
      </c>
      <c r="AS41" s="95">
        <f t="shared" si="5"/>
        <v>5447</v>
      </c>
      <c r="AT41" s="95">
        <f t="shared" si="5"/>
        <v>5495</v>
      </c>
      <c r="AU41" s="95">
        <f t="shared" si="5"/>
        <v>5547</v>
      </c>
      <c r="AV41" s="95">
        <f t="shared" si="5"/>
        <v>5592</v>
      </c>
      <c r="AW41" s="95">
        <f t="shared" si="5"/>
        <v>5663</v>
      </c>
      <c r="AX41" s="95">
        <f t="shared" si="5"/>
        <v>5707</v>
      </c>
      <c r="AY41" s="95">
        <f t="shared" si="5"/>
        <v>5728</v>
      </c>
      <c r="AZ41" s="95">
        <f t="shared" si="5"/>
        <v>5907</v>
      </c>
    </row>
    <row r="42" spans="1:52" x14ac:dyDescent="0.3">
      <c r="A42" s="54">
        <v>4835</v>
      </c>
      <c r="B42" s="95">
        <f t="shared" si="1"/>
        <v>1550</v>
      </c>
      <c r="C42" s="95">
        <f t="shared" si="5"/>
        <v>1601</v>
      </c>
      <c r="D42" s="95">
        <f t="shared" si="5"/>
        <v>1664</v>
      </c>
      <c r="E42" s="94">
        <f t="shared" si="5"/>
        <v>1732</v>
      </c>
      <c r="F42" s="94">
        <f t="shared" si="5"/>
        <v>1862</v>
      </c>
      <c r="G42" s="94">
        <f t="shared" si="5"/>
        <v>1876</v>
      </c>
      <c r="H42" s="94">
        <f t="shared" si="5"/>
        <v>1937</v>
      </c>
      <c r="I42" s="94">
        <f t="shared" si="5"/>
        <v>2001</v>
      </c>
      <c r="J42" s="94">
        <f t="shared" si="5"/>
        <v>2127</v>
      </c>
      <c r="K42" s="94">
        <f t="shared" si="5"/>
        <v>2188</v>
      </c>
      <c r="L42" s="94">
        <f t="shared" si="5"/>
        <v>2127</v>
      </c>
      <c r="M42" s="94">
        <f t="shared" si="5"/>
        <v>2148</v>
      </c>
      <c r="N42" s="94">
        <f t="shared" si="5"/>
        <v>2267</v>
      </c>
      <c r="O42" s="94">
        <f t="shared" si="5"/>
        <v>2326</v>
      </c>
      <c r="P42" s="94">
        <f t="shared" si="5"/>
        <v>2384</v>
      </c>
      <c r="Q42" s="94">
        <f t="shared" si="5"/>
        <v>2421</v>
      </c>
      <c r="R42" s="94">
        <f t="shared" si="5"/>
        <v>2539</v>
      </c>
      <c r="S42" s="94">
        <f t="shared" si="5"/>
        <v>2595</v>
      </c>
      <c r="T42" s="94">
        <f t="shared" si="5"/>
        <v>2653</v>
      </c>
      <c r="U42" s="94">
        <f t="shared" si="5"/>
        <v>2712</v>
      </c>
      <c r="V42" s="94">
        <f t="shared" si="5"/>
        <v>2826</v>
      </c>
      <c r="W42" s="94">
        <f t="shared" si="5"/>
        <v>2886</v>
      </c>
      <c r="X42" s="94">
        <f t="shared" si="5"/>
        <v>2944</v>
      </c>
      <c r="Y42" s="94">
        <f t="shared" si="5"/>
        <v>3007</v>
      </c>
      <c r="Z42" s="94">
        <f t="shared" si="5"/>
        <v>2964</v>
      </c>
      <c r="AA42" s="94">
        <f t="shared" si="5"/>
        <v>3023</v>
      </c>
      <c r="AB42" s="94">
        <f t="shared" si="5"/>
        <v>3072</v>
      </c>
      <c r="AC42" s="94">
        <f t="shared" si="5"/>
        <v>3538</v>
      </c>
      <c r="AD42" s="94">
        <f t="shared" si="5"/>
        <v>3405</v>
      </c>
      <c r="AE42" s="94">
        <f t="shared" si="5"/>
        <v>3539</v>
      </c>
      <c r="AF42" s="94">
        <f t="shared" si="5"/>
        <v>3585</v>
      </c>
      <c r="AG42" s="94">
        <f t="shared" si="5"/>
        <v>3591</v>
      </c>
      <c r="AH42" s="94">
        <f t="shared" si="5"/>
        <v>3647</v>
      </c>
      <c r="AI42" s="94">
        <f t="shared" si="5"/>
        <v>3763</v>
      </c>
      <c r="AJ42" s="94">
        <f t="shared" si="5"/>
        <v>3797</v>
      </c>
      <c r="AK42" s="94">
        <f t="shared" si="5"/>
        <v>4925</v>
      </c>
      <c r="AL42" s="94">
        <f t="shared" si="5"/>
        <v>5068</v>
      </c>
      <c r="AM42" s="94">
        <f t="shared" si="5"/>
        <v>5112</v>
      </c>
      <c r="AN42" s="94">
        <f t="shared" si="5"/>
        <v>5155</v>
      </c>
      <c r="AO42" s="94">
        <f t="shared" si="5"/>
        <v>5168</v>
      </c>
      <c r="AP42" s="94">
        <f t="shared" si="5"/>
        <v>5362</v>
      </c>
      <c r="AQ42" s="94">
        <f t="shared" si="5"/>
        <v>5408</v>
      </c>
      <c r="AR42" s="94">
        <f t="shared" si="5"/>
        <v>5456</v>
      </c>
      <c r="AS42" s="95">
        <f t="shared" si="5"/>
        <v>5605</v>
      </c>
      <c r="AT42" s="95">
        <f t="shared" si="5"/>
        <v>5654</v>
      </c>
      <c r="AU42" s="95">
        <f t="shared" si="5"/>
        <v>5664</v>
      </c>
      <c r="AV42" s="95">
        <f t="shared" si="5"/>
        <v>5674</v>
      </c>
      <c r="AW42" s="95">
        <f t="shared" si="5"/>
        <v>5725</v>
      </c>
      <c r="AX42" s="95">
        <f t="shared" si="5"/>
        <v>5771</v>
      </c>
      <c r="AY42" s="95">
        <f t="shared" si="5"/>
        <v>5794</v>
      </c>
      <c r="AZ42" s="95">
        <f t="shared" si="5"/>
        <v>5916</v>
      </c>
    </row>
    <row r="43" spans="1:52" x14ac:dyDescent="0.3">
      <c r="A43" s="54">
        <v>4960</v>
      </c>
      <c r="B43" s="95">
        <f t="shared" si="1"/>
        <v>1565</v>
      </c>
      <c r="C43" s="95">
        <f t="shared" si="5"/>
        <v>1629</v>
      </c>
      <c r="D43" s="95">
        <f t="shared" si="5"/>
        <v>1693</v>
      </c>
      <c r="E43" s="94">
        <f t="shared" si="5"/>
        <v>1764</v>
      </c>
      <c r="F43" s="94">
        <f t="shared" si="5"/>
        <v>1933</v>
      </c>
      <c r="G43" s="94">
        <f t="shared" si="5"/>
        <v>1942</v>
      </c>
      <c r="H43" s="94">
        <f t="shared" si="5"/>
        <v>2010</v>
      </c>
      <c r="I43" s="94">
        <f t="shared" si="5"/>
        <v>2075</v>
      </c>
      <c r="J43" s="94">
        <f t="shared" si="5"/>
        <v>2207</v>
      </c>
      <c r="K43" s="94">
        <f t="shared" si="5"/>
        <v>2273</v>
      </c>
      <c r="L43" s="94">
        <f t="shared" si="5"/>
        <v>2206</v>
      </c>
      <c r="M43" s="94">
        <f t="shared" si="5"/>
        <v>2224</v>
      </c>
      <c r="N43" s="94">
        <f t="shared" si="5"/>
        <v>2349</v>
      </c>
      <c r="O43" s="94">
        <f t="shared" si="5"/>
        <v>2410</v>
      </c>
      <c r="P43" s="94">
        <f t="shared" si="5"/>
        <v>2473</v>
      </c>
      <c r="Q43" s="94">
        <f t="shared" si="5"/>
        <v>2510</v>
      </c>
      <c r="R43" s="94">
        <f t="shared" si="5"/>
        <v>2579</v>
      </c>
      <c r="S43" s="94">
        <f t="shared" si="5"/>
        <v>2639</v>
      </c>
      <c r="T43" s="94">
        <f t="shared" si="5"/>
        <v>2698</v>
      </c>
      <c r="U43" s="94">
        <f t="shared" si="5"/>
        <v>2676</v>
      </c>
      <c r="V43" s="94">
        <f t="shared" si="5"/>
        <v>2791</v>
      </c>
      <c r="W43" s="94">
        <f t="shared" si="5"/>
        <v>2847</v>
      </c>
      <c r="X43" s="94">
        <f t="shared" si="5"/>
        <v>2906</v>
      </c>
      <c r="Y43" s="94">
        <f t="shared" si="5"/>
        <v>2962</v>
      </c>
      <c r="Z43" s="94">
        <f t="shared" si="5"/>
        <v>3081</v>
      </c>
      <c r="AA43" s="94">
        <f t="shared" si="5"/>
        <v>3136</v>
      </c>
      <c r="AB43" s="94">
        <f t="shared" si="5"/>
        <v>3196</v>
      </c>
      <c r="AC43" s="94">
        <f t="shared" si="5"/>
        <v>3575</v>
      </c>
      <c r="AD43" s="94">
        <f t="shared" si="5"/>
        <v>3548</v>
      </c>
      <c r="AE43" s="94">
        <f t="shared" si="5"/>
        <v>3580</v>
      </c>
      <c r="AF43" s="94">
        <f t="shared" si="5"/>
        <v>3617</v>
      </c>
      <c r="AG43" s="94">
        <f t="shared" si="5"/>
        <v>3651</v>
      </c>
      <c r="AH43" s="94">
        <f t="shared" si="5"/>
        <v>3685</v>
      </c>
      <c r="AI43" s="94">
        <f t="shared" si="5"/>
        <v>3805</v>
      </c>
      <c r="AJ43" s="94">
        <f t="shared" si="5"/>
        <v>3808</v>
      </c>
      <c r="AK43" s="94">
        <f t="shared" si="5"/>
        <v>4989</v>
      </c>
      <c r="AL43" s="94">
        <f t="shared" si="5"/>
        <v>5123</v>
      </c>
      <c r="AM43" s="94">
        <f t="shared" si="5"/>
        <v>5129</v>
      </c>
      <c r="AN43" s="94">
        <f t="shared" si="5"/>
        <v>5212</v>
      </c>
      <c r="AO43" s="94">
        <f t="shared" si="5"/>
        <v>5385</v>
      </c>
      <c r="AP43" s="94">
        <f t="shared" si="5"/>
        <v>5423</v>
      </c>
      <c r="AQ43" s="94">
        <f t="shared" si="5"/>
        <v>5471</v>
      </c>
      <c r="AR43" s="94">
        <f t="shared" si="5"/>
        <v>5477</v>
      </c>
      <c r="AS43" s="95">
        <f t="shared" si="5"/>
        <v>5627</v>
      </c>
      <c r="AT43" s="95">
        <f t="shared" si="5"/>
        <v>5655</v>
      </c>
      <c r="AU43" s="95">
        <f t="shared" si="5"/>
        <v>5684</v>
      </c>
      <c r="AV43" s="95">
        <f t="shared" si="5"/>
        <v>5728</v>
      </c>
      <c r="AW43" s="95">
        <f t="shared" si="5"/>
        <v>5728</v>
      </c>
      <c r="AX43" s="95">
        <f t="shared" si="5"/>
        <v>5914</v>
      </c>
      <c r="AY43" s="95">
        <f t="shared" si="5"/>
        <v>5971</v>
      </c>
      <c r="AZ43" s="95">
        <f t="shared" si="5"/>
        <v>6059</v>
      </c>
    </row>
    <row r="44" spans="1:52" x14ac:dyDescent="0.3">
      <c r="A44" s="54">
        <v>5085</v>
      </c>
      <c r="B44" s="95">
        <f t="shared" si="1"/>
        <v>1605</v>
      </c>
      <c r="C44" s="95">
        <f t="shared" si="5"/>
        <v>1668</v>
      </c>
      <c r="D44" s="95">
        <f t="shared" si="5"/>
        <v>1732</v>
      </c>
      <c r="E44" s="94">
        <f t="shared" si="5"/>
        <v>1798</v>
      </c>
      <c r="F44" s="94">
        <f t="shared" si="5"/>
        <v>1972</v>
      </c>
      <c r="G44" s="94">
        <f t="shared" si="5"/>
        <v>1981</v>
      </c>
      <c r="H44" s="94">
        <f t="shared" si="5"/>
        <v>2047</v>
      </c>
      <c r="I44" s="94">
        <f t="shared" si="5"/>
        <v>2113</v>
      </c>
      <c r="J44" s="94">
        <f t="shared" si="5"/>
        <v>2247</v>
      </c>
      <c r="K44" s="94">
        <f t="shared" si="5"/>
        <v>2313</v>
      </c>
      <c r="L44" s="94">
        <f t="shared" si="5"/>
        <v>2247</v>
      </c>
      <c r="M44" s="94">
        <f t="shared" si="5"/>
        <v>2267</v>
      </c>
      <c r="N44" s="94">
        <f t="shared" si="5"/>
        <v>2394</v>
      </c>
      <c r="O44" s="94">
        <f t="shared" si="5"/>
        <v>2405</v>
      </c>
      <c r="P44" s="94">
        <f t="shared" si="5"/>
        <v>2442</v>
      </c>
      <c r="Q44" s="94">
        <f t="shared" si="5"/>
        <v>2478</v>
      </c>
      <c r="R44" s="94">
        <f t="shared" si="5"/>
        <v>2653</v>
      </c>
      <c r="S44" s="94">
        <f t="shared" si="5"/>
        <v>2713</v>
      </c>
      <c r="T44" s="94">
        <f t="shared" si="5"/>
        <v>2772</v>
      </c>
      <c r="U44" s="94">
        <f t="shared" si="5"/>
        <v>2836</v>
      </c>
      <c r="V44" s="94">
        <f t="shared" si="5"/>
        <v>2958</v>
      </c>
      <c r="W44" s="94">
        <f t="shared" si="5"/>
        <v>3018</v>
      </c>
      <c r="X44" s="94">
        <f t="shared" si="5"/>
        <v>3085</v>
      </c>
      <c r="Y44" s="94">
        <f t="shared" si="5"/>
        <v>3142</v>
      </c>
      <c r="Z44" s="94">
        <f t="shared" si="5"/>
        <v>3268</v>
      </c>
      <c r="AA44" s="94">
        <f t="shared" si="5"/>
        <v>3329</v>
      </c>
      <c r="AB44" s="94">
        <f t="shared" si="5"/>
        <v>3389</v>
      </c>
      <c r="AC44" s="94">
        <f t="shared" si="5"/>
        <v>3801</v>
      </c>
      <c r="AD44" s="94">
        <f t="shared" si="5"/>
        <v>3737</v>
      </c>
      <c r="AE44" s="94">
        <f t="shared" si="5"/>
        <v>3769</v>
      </c>
      <c r="AF44" s="94">
        <f t="shared" si="5"/>
        <v>3806</v>
      </c>
      <c r="AG44" s="94">
        <f t="shared" si="5"/>
        <v>3849</v>
      </c>
      <c r="AH44" s="94">
        <f t="shared" si="5"/>
        <v>3884</v>
      </c>
      <c r="AI44" s="94">
        <f t="shared" si="5"/>
        <v>3968</v>
      </c>
      <c r="AJ44" s="94">
        <f t="shared" si="5"/>
        <v>4082</v>
      </c>
      <c r="AK44" s="94">
        <f t="shared" si="5"/>
        <v>5041</v>
      </c>
      <c r="AL44" s="94">
        <f t="shared" si="5"/>
        <v>5125</v>
      </c>
      <c r="AM44" s="94">
        <f t="shared" si="5"/>
        <v>5228</v>
      </c>
      <c r="AN44" s="94">
        <f t="shared" si="5"/>
        <v>5239</v>
      </c>
      <c r="AO44" s="94">
        <f t="shared" si="5"/>
        <v>5436</v>
      </c>
      <c r="AP44" s="94">
        <f t="shared" si="5"/>
        <v>5486</v>
      </c>
      <c r="AQ44" s="94">
        <f t="shared" ref="C44:AZ49" si="6">ROUND(AQ104*(1+$AG$1),0)</f>
        <v>5492</v>
      </c>
      <c r="AR44" s="94">
        <f t="shared" si="6"/>
        <v>5562</v>
      </c>
      <c r="AS44" s="95">
        <f t="shared" si="6"/>
        <v>5821</v>
      </c>
      <c r="AT44" s="95">
        <f t="shared" si="6"/>
        <v>5878</v>
      </c>
      <c r="AU44" s="95">
        <f t="shared" si="6"/>
        <v>5929</v>
      </c>
      <c r="AV44" s="95">
        <f t="shared" si="6"/>
        <v>6211</v>
      </c>
      <c r="AW44" s="95">
        <f t="shared" si="6"/>
        <v>6265</v>
      </c>
      <c r="AX44" s="95">
        <f t="shared" si="6"/>
        <v>6312</v>
      </c>
      <c r="AY44" s="95">
        <f t="shared" si="6"/>
        <v>6379</v>
      </c>
      <c r="AZ44" s="95">
        <f t="shared" si="6"/>
        <v>6451</v>
      </c>
    </row>
    <row r="45" spans="1:52" x14ac:dyDescent="0.3">
      <c r="A45" s="54">
        <v>5210</v>
      </c>
      <c r="B45" s="95">
        <f t="shared" si="1"/>
        <v>1688</v>
      </c>
      <c r="C45" s="95">
        <f t="shared" si="6"/>
        <v>1748</v>
      </c>
      <c r="D45" s="95">
        <f t="shared" si="6"/>
        <v>1810</v>
      </c>
      <c r="E45" s="95">
        <f t="shared" si="6"/>
        <v>1873</v>
      </c>
      <c r="F45" s="95">
        <f t="shared" si="6"/>
        <v>1959</v>
      </c>
      <c r="G45" s="95">
        <f t="shared" si="6"/>
        <v>2126</v>
      </c>
      <c r="H45" s="95">
        <f t="shared" si="6"/>
        <v>2199</v>
      </c>
      <c r="I45" s="95">
        <f t="shared" si="6"/>
        <v>2304</v>
      </c>
      <c r="J45" s="95">
        <f t="shared" si="6"/>
        <v>2397</v>
      </c>
      <c r="K45" s="95">
        <f t="shared" si="6"/>
        <v>2365</v>
      </c>
      <c r="L45" s="95">
        <f t="shared" si="6"/>
        <v>2621</v>
      </c>
      <c r="M45" s="95">
        <f t="shared" si="6"/>
        <v>2608</v>
      </c>
      <c r="N45" s="95">
        <f t="shared" si="6"/>
        <v>2703</v>
      </c>
      <c r="O45" s="95">
        <f t="shared" si="6"/>
        <v>2691</v>
      </c>
      <c r="P45" s="95">
        <f t="shared" si="6"/>
        <v>2814</v>
      </c>
      <c r="Q45" s="95">
        <f t="shared" si="6"/>
        <v>2915</v>
      </c>
      <c r="R45" s="95">
        <f t="shared" si="6"/>
        <v>2975</v>
      </c>
      <c r="S45" s="262">
        <f t="shared" si="6"/>
        <v>3090</v>
      </c>
      <c r="T45" s="94">
        <f t="shared" si="6"/>
        <v>3109</v>
      </c>
      <c r="U45" s="94">
        <f t="shared" si="6"/>
        <v>3148</v>
      </c>
      <c r="V45" s="94">
        <f t="shared" si="6"/>
        <v>3225</v>
      </c>
      <c r="W45" s="94">
        <f t="shared" si="6"/>
        <v>3303</v>
      </c>
      <c r="X45" s="94">
        <f t="shared" si="6"/>
        <v>3383</v>
      </c>
      <c r="Y45" s="94">
        <f t="shared" si="6"/>
        <v>3419</v>
      </c>
      <c r="Z45" s="94">
        <f t="shared" si="6"/>
        <v>3502</v>
      </c>
      <c r="AA45" s="94">
        <f t="shared" si="6"/>
        <v>3592</v>
      </c>
      <c r="AB45" s="94">
        <f t="shared" si="6"/>
        <v>3631</v>
      </c>
      <c r="AC45" s="94">
        <f t="shared" si="6"/>
        <v>4219</v>
      </c>
      <c r="AD45" s="94">
        <f t="shared" si="6"/>
        <v>4079</v>
      </c>
      <c r="AE45" s="94">
        <f t="shared" si="6"/>
        <v>4118</v>
      </c>
      <c r="AF45" s="94">
        <f t="shared" si="6"/>
        <v>4118</v>
      </c>
      <c r="AG45" s="94">
        <f t="shared" si="6"/>
        <v>4251</v>
      </c>
      <c r="AH45" s="94">
        <f t="shared" si="6"/>
        <v>4294</v>
      </c>
      <c r="AI45" s="94">
        <f t="shared" si="6"/>
        <v>4335</v>
      </c>
      <c r="AJ45" s="95">
        <f t="shared" si="6"/>
        <v>4340</v>
      </c>
      <c r="AK45" s="95">
        <f t="shared" si="6"/>
        <v>5619</v>
      </c>
      <c r="AL45" s="95">
        <f t="shared" si="6"/>
        <v>5718</v>
      </c>
      <c r="AM45" s="95">
        <f t="shared" si="6"/>
        <v>5806</v>
      </c>
      <c r="AN45" s="95">
        <f t="shared" si="6"/>
        <v>5886</v>
      </c>
      <c r="AO45" s="95">
        <f t="shared" si="6"/>
        <v>6011</v>
      </c>
      <c r="AP45" s="95">
        <f t="shared" si="6"/>
        <v>6116</v>
      </c>
      <c r="AQ45" s="95">
        <f t="shared" si="6"/>
        <v>6157</v>
      </c>
      <c r="AR45" s="95">
        <f t="shared" si="6"/>
        <v>6121</v>
      </c>
      <c r="AS45" s="95">
        <f t="shared" si="6"/>
        <v>6149</v>
      </c>
      <c r="AT45" s="95">
        <f t="shared" si="6"/>
        <v>6269</v>
      </c>
      <c r="AU45" s="95">
        <f t="shared" si="6"/>
        <v>6489</v>
      </c>
      <c r="AV45" s="95">
        <f t="shared" si="6"/>
        <v>6545</v>
      </c>
      <c r="AW45" s="95">
        <f t="shared" si="6"/>
        <v>6603</v>
      </c>
      <c r="AX45" s="95">
        <f t="shared" si="6"/>
        <v>6702</v>
      </c>
      <c r="AY45" s="95">
        <f t="shared" si="6"/>
        <v>6757</v>
      </c>
      <c r="AZ45" s="95">
        <f t="shared" si="6"/>
        <v>6812</v>
      </c>
    </row>
    <row r="46" spans="1:52" x14ac:dyDescent="0.3">
      <c r="A46" s="54">
        <v>5335</v>
      </c>
      <c r="B46" s="95">
        <f t="shared" si="1"/>
        <v>1711</v>
      </c>
      <c r="C46" s="95">
        <f t="shared" si="6"/>
        <v>1776</v>
      </c>
      <c r="D46" s="95">
        <f t="shared" si="6"/>
        <v>1841</v>
      </c>
      <c r="E46" s="95">
        <f t="shared" si="6"/>
        <v>1910</v>
      </c>
      <c r="F46" s="95">
        <f t="shared" si="6"/>
        <v>1985</v>
      </c>
      <c r="G46" s="95">
        <f t="shared" si="6"/>
        <v>2176</v>
      </c>
      <c r="H46" s="95">
        <f t="shared" si="6"/>
        <v>2251</v>
      </c>
      <c r="I46" s="95">
        <f t="shared" si="6"/>
        <v>2340</v>
      </c>
      <c r="J46" s="95">
        <f t="shared" si="6"/>
        <v>2429</v>
      </c>
      <c r="K46" s="95">
        <f t="shared" si="6"/>
        <v>2443</v>
      </c>
      <c r="L46" s="95">
        <f t="shared" si="6"/>
        <v>2651</v>
      </c>
      <c r="M46" s="95">
        <f t="shared" si="6"/>
        <v>2629</v>
      </c>
      <c r="N46" s="95">
        <f t="shared" si="6"/>
        <v>2740</v>
      </c>
      <c r="O46" s="95">
        <f t="shared" si="6"/>
        <v>2780</v>
      </c>
      <c r="P46" s="95">
        <f t="shared" si="6"/>
        <v>2895</v>
      </c>
      <c r="Q46" s="95">
        <f t="shared" si="6"/>
        <v>2967</v>
      </c>
      <c r="R46" s="95">
        <f t="shared" si="6"/>
        <v>3014</v>
      </c>
      <c r="S46" s="262">
        <f t="shared" si="6"/>
        <v>3130</v>
      </c>
      <c r="T46" s="94">
        <f t="shared" si="6"/>
        <v>3173</v>
      </c>
      <c r="U46" s="94">
        <f t="shared" si="6"/>
        <v>3209</v>
      </c>
      <c r="V46" s="94">
        <f t="shared" si="6"/>
        <v>3306</v>
      </c>
      <c r="W46" s="94">
        <f t="shared" si="6"/>
        <v>3349</v>
      </c>
      <c r="X46" s="94">
        <f t="shared" si="6"/>
        <v>3435</v>
      </c>
      <c r="Y46" s="94">
        <f t="shared" si="6"/>
        <v>3457</v>
      </c>
      <c r="Z46" s="94">
        <f t="shared" si="6"/>
        <v>3585</v>
      </c>
      <c r="AA46" s="94">
        <f t="shared" si="6"/>
        <v>3631</v>
      </c>
      <c r="AB46" s="94">
        <f t="shared" si="6"/>
        <v>3671</v>
      </c>
      <c r="AC46" s="94">
        <f t="shared" si="6"/>
        <v>4263</v>
      </c>
      <c r="AD46" s="94">
        <f t="shared" si="6"/>
        <v>4118</v>
      </c>
      <c r="AE46" s="94">
        <f t="shared" si="6"/>
        <v>4158</v>
      </c>
      <c r="AF46" s="94">
        <f t="shared" si="6"/>
        <v>4221</v>
      </c>
      <c r="AG46" s="94">
        <f t="shared" si="6"/>
        <v>4305</v>
      </c>
      <c r="AH46" s="94">
        <f t="shared" si="6"/>
        <v>4339</v>
      </c>
      <c r="AI46" s="94">
        <f t="shared" si="6"/>
        <v>4438</v>
      </c>
      <c r="AJ46" s="95">
        <f t="shared" si="6"/>
        <v>4439</v>
      </c>
      <c r="AK46" s="95">
        <f t="shared" si="6"/>
        <v>5684</v>
      </c>
      <c r="AL46" s="95">
        <f t="shared" si="6"/>
        <v>5797</v>
      </c>
      <c r="AM46" s="95">
        <f t="shared" si="6"/>
        <v>5914</v>
      </c>
      <c r="AN46" s="95">
        <f t="shared" si="6"/>
        <v>5966</v>
      </c>
      <c r="AO46" s="95">
        <f t="shared" si="6"/>
        <v>6057</v>
      </c>
      <c r="AP46" s="95">
        <f t="shared" si="6"/>
        <v>6166</v>
      </c>
      <c r="AQ46" s="95">
        <f t="shared" si="6"/>
        <v>6225</v>
      </c>
      <c r="AR46" s="95">
        <f t="shared" si="6"/>
        <v>6312</v>
      </c>
      <c r="AS46" s="95">
        <f t="shared" si="6"/>
        <v>6333</v>
      </c>
      <c r="AT46" s="95">
        <f t="shared" si="6"/>
        <v>6336</v>
      </c>
      <c r="AU46" s="95">
        <f t="shared" si="6"/>
        <v>6560</v>
      </c>
      <c r="AV46" s="95">
        <f t="shared" si="6"/>
        <v>6622</v>
      </c>
      <c r="AW46" s="95">
        <f t="shared" si="6"/>
        <v>6710</v>
      </c>
      <c r="AX46" s="95">
        <f t="shared" si="6"/>
        <v>6762</v>
      </c>
      <c r="AY46" s="95">
        <f t="shared" si="6"/>
        <v>6820</v>
      </c>
      <c r="AZ46" s="95">
        <f t="shared" si="6"/>
        <v>6898</v>
      </c>
    </row>
    <row r="47" spans="1:52" x14ac:dyDescent="0.3">
      <c r="A47" s="54">
        <v>5460</v>
      </c>
      <c r="B47" s="95">
        <f t="shared" si="1"/>
        <v>1796</v>
      </c>
      <c r="C47" s="95">
        <f t="shared" si="6"/>
        <v>1864</v>
      </c>
      <c r="D47" s="95">
        <f t="shared" si="6"/>
        <v>1932</v>
      </c>
      <c r="E47" s="95">
        <f t="shared" si="6"/>
        <v>2004</v>
      </c>
      <c r="F47" s="95">
        <f t="shared" si="6"/>
        <v>2005</v>
      </c>
      <c r="G47" s="95">
        <f t="shared" si="6"/>
        <v>2201</v>
      </c>
      <c r="H47" s="95">
        <f t="shared" si="6"/>
        <v>2273</v>
      </c>
      <c r="I47" s="95">
        <f t="shared" si="6"/>
        <v>2363</v>
      </c>
      <c r="J47" s="95">
        <f t="shared" si="6"/>
        <v>2458</v>
      </c>
      <c r="K47" s="95">
        <f t="shared" si="6"/>
        <v>2470</v>
      </c>
      <c r="L47" s="95">
        <f t="shared" si="6"/>
        <v>2685</v>
      </c>
      <c r="M47" s="95">
        <f t="shared" si="6"/>
        <v>2670</v>
      </c>
      <c r="N47" s="95">
        <f t="shared" si="6"/>
        <v>2771</v>
      </c>
      <c r="O47" s="95">
        <f t="shared" si="6"/>
        <v>2810</v>
      </c>
      <c r="P47" s="95">
        <f t="shared" si="6"/>
        <v>2933</v>
      </c>
      <c r="Q47" s="95">
        <f t="shared" si="6"/>
        <v>3002</v>
      </c>
      <c r="R47" s="95">
        <f t="shared" si="6"/>
        <v>3056</v>
      </c>
      <c r="S47" s="95">
        <f t="shared" si="6"/>
        <v>3182</v>
      </c>
      <c r="T47" s="95">
        <f t="shared" si="6"/>
        <v>3207</v>
      </c>
      <c r="U47" s="95">
        <f t="shared" si="6"/>
        <v>3325</v>
      </c>
      <c r="V47" s="95">
        <f t="shared" si="6"/>
        <v>3367</v>
      </c>
      <c r="W47" s="95">
        <f t="shared" si="6"/>
        <v>3393</v>
      </c>
      <c r="X47" s="95">
        <f t="shared" si="6"/>
        <v>3557</v>
      </c>
      <c r="Y47" s="95">
        <f t="shared" si="6"/>
        <v>3598</v>
      </c>
      <c r="Z47" s="95">
        <f t="shared" si="6"/>
        <v>3603</v>
      </c>
      <c r="AA47" s="95">
        <f t="shared" si="6"/>
        <v>3653</v>
      </c>
      <c r="AB47" s="95">
        <f t="shared" si="6"/>
        <v>3707</v>
      </c>
      <c r="AC47" s="95">
        <f t="shared" si="6"/>
        <v>4338</v>
      </c>
      <c r="AD47" s="95">
        <f t="shared" si="6"/>
        <v>4386</v>
      </c>
      <c r="AE47" s="95">
        <f t="shared" si="6"/>
        <v>4422</v>
      </c>
      <c r="AF47" s="95">
        <f t="shared" si="6"/>
        <v>4461</v>
      </c>
      <c r="AG47" s="95">
        <f t="shared" si="6"/>
        <v>4550</v>
      </c>
      <c r="AH47" s="95">
        <f t="shared" si="6"/>
        <v>4605</v>
      </c>
      <c r="AI47" s="95">
        <f t="shared" si="6"/>
        <v>4707</v>
      </c>
      <c r="AJ47" s="95">
        <f t="shared" si="6"/>
        <v>4782</v>
      </c>
      <c r="AK47" s="95">
        <f t="shared" si="6"/>
        <v>5901</v>
      </c>
      <c r="AL47" s="95">
        <f t="shared" si="6"/>
        <v>5950</v>
      </c>
      <c r="AM47" s="95">
        <f t="shared" si="6"/>
        <v>5978</v>
      </c>
      <c r="AN47" s="95">
        <f t="shared" si="6"/>
        <v>6087</v>
      </c>
      <c r="AO47" s="95">
        <f t="shared" si="6"/>
        <v>6180</v>
      </c>
      <c r="AP47" s="95">
        <f t="shared" si="6"/>
        <v>6230</v>
      </c>
      <c r="AQ47" s="95">
        <f t="shared" si="6"/>
        <v>6382</v>
      </c>
      <c r="AR47" s="95">
        <f t="shared" si="6"/>
        <v>6377</v>
      </c>
      <c r="AS47" s="95">
        <f t="shared" si="6"/>
        <v>6410</v>
      </c>
      <c r="AT47" s="95">
        <f t="shared" si="6"/>
        <v>6566</v>
      </c>
      <c r="AU47" s="95">
        <f t="shared" si="6"/>
        <v>6622</v>
      </c>
      <c r="AV47" s="95">
        <f t="shared" si="6"/>
        <v>6728</v>
      </c>
      <c r="AW47" s="95">
        <f t="shared" si="6"/>
        <v>6777</v>
      </c>
      <c r="AX47" s="95">
        <f t="shared" si="6"/>
        <v>6835</v>
      </c>
      <c r="AY47" s="95">
        <f t="shared" si="6"/>
        <v>6888</v>
      </c>
      <c r="AZ47" s="95">
        <f t="shared" si="6"/>
        <v>6969</v>
      </c>
    </row>
    <row r="48" spans="1:52" x14ac:dyDescent="0.3">
      <c r="A48" s="54">
        <v>5585</v>
      </c>
      <c r="B48" s="95">
        <f t="shared" si="1"/>
        <v>1842</v>
      </c>
      <c r="C48" s="95">
        <f t="shared" si="6"/>
        <v>1907</v>
      </c>
      <c r="D48" s="95">
        <f t="shared" si="6"/>
        <v>1972</v>
      </c>
      <c r="E48" s="95">
        <f t="shared" si="6"/>
        <v>2042</v>
      </c>
      <c r="F48" s="95">
        <f t="shared" si="6"/>
        <v>2127</v>
      </c>
      <c r="G48" s="95">
        <f t="shared" si="6"/>
        <v>2270</v>
      </c>
      <c r="H48" s="95">
        <f t="shared" si="6"/>
        <v>2370</v>
      </c>
      <c r="I48" s="95">
        <f t="shared" si="6"/>
        <v>2461</v>
      </c>
      <c r="J48" s="95">
        <f t="shared" si="6"/>
        <v>2554</v>
      </c>
      <c r="K48" s="95">
        <f t="shared" si="6"/>
        <v>2576</v>
      </c>
      <c r="L48" s="95">
        <f t="shared" si="6"/>
        <v>2735</v>
      </c>
      <c r="M48" s="95">
        <f t="shared" si="6"/>
        <v>2712</v>
      </c>
      <c r="N48" s="95">
        <f t="shared" si="6"/>
        <v>2858</v>
      </c>
      <c r="O48" s="95">
        <f t="shared" si="6"/>
        <v>2874</v>
      </c>
      <c r="P48" s="95">
        <f t="shared" si="6"/>
        <v>2984</v>
      </c>
      <c r="Q48" s="95">
        <f t="shared" si="6"/>
        <v>3068</v>
      </c>
      <c r="R48" s="95">
        <f t="shared" si="6"/>
        <v>3152</v>
      </c>
      <c r="S48" s="95">
        <f t="shared" si="6"/>
        <v>3222</v>
      </c>
      <c r="T48" s="95">
        <f t="shared" si="6"/>
        <v>3299</v>
      </c>
      <c r="U48" s="95">
        <f t="shared" si="6"/>
        <v>3344</v>
      </c>
      <c r="V48" s="95">
        <f t="shared" si="6"/>
        <v>3391</v>
      </c>
      <c r="W48" s="95">
        <f t="shared" si="6"/>
        <v>3490</v>
      </c>
      <c r="X48" s="95">
        <f t="shared" si="6"/>
        <v>3572</v>
      </c>
      <c r="Y48" s="95">
        <f t="shared" si="6"/>
        <v>3661</v>
      </c>
      <c r="Z48" s="95">
        <f t="shared" si="6"/>
        <v>3636</v>
      </c>
      <c r="AA48" s="95">
        <f t="shared" si="6"/>
        <v>3693</v>
      </c>
      <c r="AB48" s="95">
        <f t="shared" si="6"/>
        <v>3750</v>
      </c>
      <c r="AC48" s="95">
        <f t="shared" si="6"/>
        <v>4292</v>
      </c>
      <c r="AD48" s="95">
        <f t="shared" si="6"/>
        <v>4340</v>
      </c>
      <c r="AE48" s="95">
        <f t="shared" si="6"/>
        <v>4378</v>
      </c>
      <c r="AF48" s="95">
        <f t="shared" si="6"/>
        <v>4414</v>
      </c>
      <c r="AG48" s="95">
        <f t="shared" si="6"/>
        <v>4511</v>
      </c>
      <c r="AH48" s="95">
        <f t="shared" si="6"/>
        <v>4565</v>
      </c>
      <c r="AI48" s="95">
        <f t="shared" si="6"/>
        <v>4641</v>
      </c>
      <c r="AJ48" s="95">
        <f t="shared" si="6"/>
        <v>4754</v>
      </c>
      <c r="AK48" s="95">
        <f t="shared" si="6"/>
        <v>5936</v>
      </c>
      <c r="AL48" s="95">
        <f t="shared" si="6"/>
        <v>6011</v>
      </c>
      <c r="AM48" s="95">
        <f t="shared" si="6"/>
        <v>6139</v>
      </c>
      <c r="AN48" s="95">
        <f t="shared" si="6"/>
        <v>6160</v>
      </c>
      <c r="AO48" s="95">
        <f t="shared" si="6"/>
        <v>6241</v>
      </c>
      <c r="AP48" s="95">
        <f t="shared" si="6"/>
        <v>6330</v>
      </c>
      <c r="AQ48" s="95">
        <f t="shared" si="6"/>
        <v>6446</v>
      </c>
      <c r="AR48" s="95">
        <f t="shared" si="6"/>
        <v>6530</v>
      </c>
      <c r="AS48" s="95">
        <f t="shared" si="6"/>
        <v>6574</v>
      </c>
      <c r="AT48" s="95">
        <f t="shared" si="6"/>
        <v>6642</v>
      </c>
      <c r="AU48" s="95">
        <f t="shared" si="6"/>
        <v>6744</v>
      </c>
      <c r="AV48" s="95">
        <f t="shared" si="6"/>
        <v>6754</v>
      </c>
      <c r="AW48" s="95">
        <f t="shared" si="6"/>
        <v>6812</v>
      </c>
      <c r="AX48" s="95">
        <f t="shared" si="6"/>
        <v>6948</v>
      </c>
      <c r="AY48" s="95">
        <f t="shared" si="6"/>
        <v>7013</v>
      </c>
      <c r="AZ48" s="95">
        <f t="shared" si="6"/>
        <v>7071</v>
      </c>
    </row>
    <row r="49" spans="1:52" x14ac:dyDescent="0.3">
      <c r="A49" s="54">
        <v>5710</v>
      </c>
      <c r="B49" s="95">
        <f t="shared" si="1"/>
        <v>1911</v>
      </c>
      <c r="C49" s="95">
        <f t="shared" si="6"/>
        <v>1980</v>
      </c>
      <c r="D49" s="95">
        <f t="shared" si="6"/>
        <v>2048</v>
      </c>
      <c r="E49" s="95">
        <f t="shared" si="6"/>
        <v>2119</v>
      </c>
      <c r="F49" s="95">
        <f t="shared" si="6"/>
        <v>2199</v>
      </c>
      <c r="G49" s="95">
        <f t="shared" si="6"/>
        <v>2348</v>
      </c>
      <c r="H49" s="95">
        <f t="shared" si="6"/>
        <v>2430</v>
      </c>
      <c r="I49" s="95">
        <f t="shared" si="6"/>
        <v>2529</v>
      </c>
      <c r="J49" s="95">
        <f t="shared" si="6"/>
        <v>2627</v>
      </c>
      <c r="K49" s="95">
        <f t="shared" si="6"/>
        <v>2655</v>
      </c>
      <c r="L49" s="95">
        <f t="shared" si="6"/>
        <v>2841</v>
      </c>
      <c r="M49" s="95">
        <f t="shared" si="6"/>
        <v>2903</v>
      </c>
      <c r="N49" s="95">
        <f t="shared" si="6"/>
        <v>2960</v>
      </c>
      <c r="O49" s="95">
        <f t="shared" si="6"/>
        <v>2966</v>
      </c>
      <c r="P49" s="95">
        <f t="shared" si="6"/>
        <v>3118</v>
      </c>
      <c r="Q49" s="95">
        <f t="shared" si="6"/>
        <v>3216</v>
      </c>
      <c r="R49" s="95">
        <f t="shared" si="6"/>
        <v>3262</v>
      </c>
      <c r="S49" s="95">
        <f t="shared" si="6"/>
        <v>3380</v>
      </c>
      <c r="T49" s="95">
        <f t="shared" si="6"/>
        <v>3423</v>
      </c>
      <c r="U49" s="95">
        <f t="shared" si="6"/>
        <v>3477</v>
      </c>
      <c r="V49" s="95">
        <f t="shared" si="6"/>
        <v>3572</v>
      </c>
      <c r="W49" s="95">
        <f t="shared" si="6"/>
        <v>3676</v>
      </c>
      <c r="X49" s="95">
        <f t="shared" si="6"/>
        <v>3715</v>
      </c>
      <c r="Y49" s="95">
        <f t="shared" si="6"/>
        <v>3764</v>
      </c>
      <c r="Z49" s="95">
        <f t="shared" si="6"/>
        <v>3855</v>
      </c>
      <c r="AA49" s="95">
        <f t="shared" si="6"/>
        <v>3875</v>
      </c>
      <c r="AB49" s="95">
        <f t="shared" si="6"/>
        <v>3918</v>
      </c>
      <c r="AC49" s="95">
        <f t="shared" si="6"/>
        <v>4404</v>
      </c>
      <c r="AD49" s="95">
        <f t="shared" si="6"/>
        <v>4433</v>
      </c>
      <c r="AE49" s="95">
        <f t="shared" si="6"/>
        <v>4559</v>
      </c>
      <c r="AF49" s="95">
        <f t="shared" si="6"/>
        <v>4660</v>
      </c>
      <c r="AG49" s="95">
        <f t="shared" si="6"/>
        <v>4714</v>
      </c>
      <c r="AH49" s="95">
        <f t="shared" si="6"/>
        <v>4764</v>
      </c>
      <c r="AI49" s="95">
        <f t="shared" si="6"/>
        <v>4882</v>
      </c>
      <c r="AJ49" s="95">
        <f t="shared" si="6"/>
        <v>4981</v>
      </c>
      <c r="AK49" s="95">
        <f t="shared" si="6"/>
        <v>6147</v>
      </c>
      <c r="AL49" s="95">
        <f t="shared" si="6"/>
        <v>6207</v>
      </c>
      <c r="AM49" s="95">
        <f t="shared" si="6"/>
        <v>6363</v>
      </c>
      <c r="AN49" s="95">
        <f t="shared" si="6"/>
        <v>6408</v>
      </c>
      <c r="AO49" s="95">
        <f t="shared" si="6"/>
        <v>6507</v>
      </c>
      <c r="AP49" s="95">
        <f t="shared" si="6"/>
        <v>6719</v>
      </c>
      <c r="AQ49" s="95">
        <f t="shared" si="6"/>
        <v>6751</v>
      </c>
      <c r="AR49" s="95">
        <f t="shared" si="6"/>
        <v>6751</v>
      </c>
      <c r="AS49" s="95">
        <f t="shared" si="6"/>
        <v>6825</v>
      </c>
      <c r="AT49" s="95">
        <f t="shared" si="6"/>
        <v>6898</v>
      </c>
      <c r="AU49" s="95">
        <f t="shared" si="6"/>
        <v>6951</v>
      </c>
      <c r="AV49" s="95">
        <f t="shared" ref="C49:AZ54" si="7">ROUND(AV109*(1+$AG$1),0)</f>
        <v>7084</v>
      </c>
      <c r="AW49" s="95">
        <f t="shared" si="7"/>
        <v>7258</v>
      </c>
      <c r="AX49" s="95">
        <f t="shared" si="7"/>
        <v>7318</v>
      </c>
      <c r="AY49" s="95">
        <f t="shared" si="7"/>
        <v>7377</v>
      </c>
      <c r="AZ49" s="95">
        <f t="shared" si="7"/>
        <v>7594</v>
      </c>
    </row>
    <row r="50" spans="1:52" x14ac:dyDescent="0.3">
      <c r="A50" s="54">
        <v>5835</v>
      </c>
      <c r="B50" s="95">
        <f t="shared" si="1"/>
        <v>1956</v>
      </c>
      <c r="C50" s="95">
        <f t="shared" si="7"/>
        <v>2019</v>
      </c>
      <c r="D50" s="95">
        <f t="shared" si="7"/>
        <v>2088</v>
      </c>
      <c r="E50" s="95">
        <f t="shared" si="7"/>
        <v>2156</v>
      </c>
      <c r="F50" s="95">
        <f t="shared" si="7"/>
        <v>2221</v>
      </c>
      <c r="G50" s="95">
        <f t="shared" si="7"/>
        <v>2370</v>
      </c>
      <c r="H50" s="95">
        <f t="shared" si="7"/>
        <v>2456</v>
      </c>
      <c r="I50" s="95">
        <f t="shared" si="7"/>
        <v>2594</v>
      </c>
      <c r="J50" s="95">
        <f t="shared" si="7"/>
        <v>2674</v>
      </c>
      <c r="K50" s="95">
        <f t="shared" si="7"/>
        <v>2700</v>
      </c>
      <c r="L50" s="95">
        <f t="shared" si="7"/>
        <v>2864</v>
      </c>
      <c r="M50" s="95">
        <f t="shared" si="7"/>
        <v>2928</v>
      </c>
      <c r="N50" s="95">
        <f t="shared" si="7"/>
        <v>2988</v>
      </c>
      <c r="O50" s="95">
        <f t="shared" si="7"/>
        <v>3034</v>
      </c>
      <c r="P50" s="95">
        <f t="shared" si="7"/>
        <v>3149</v>
      </c>
      <c r="Q50" s="95">
        <f t="shared" si="7"/>
        <v>3250</v>
      </c>
      <c r="R50" s="95">
        <f t="shared" si="7"/>
        <v>3332</v>
      </c>
      <c r="S50" s="95">
        <f t="shared" si="7"/>
        <v>3414</v>
      </c>
      <c r="T50" s="95">
        <f t="shared" si="7"/>
        <v>3456</v>
      </c>
      <c r="U50" s="95">
        <f t="shared" si="7"/>
        <v>3532</v>
      </c>
      <c r="V50" s="95">
        <f t="shared" si="7"/>
        <v>3612</v>
      </c>
      <c r="W50" s="95">
        <f t="shared" si="7"/>
        <v>3713</v>
      </c>
      <c r="X50" s="95">
        <f t="shared" si="7"/>
        <v>3753</v>
      </c>
      <c r="Y50" s="95">
        <f t="shared" si="7"/>
        <v>3803</v>
      </c>
      <c r="Z50" s="95">
        <f t="shared" si="7"/>
        <v>3880</v>
      </c>
      <c r="AA50" s="95">
        <f t="shared" si="7"/>
        <v>3915</v>
      </c>
      <c r="AB50" s="95">
        <f t="shared" si="7"/>
        <v>3970</v>
      </c>
      <c r="AC50" s="95">
        <f t="shared" si="7"/>
        <v>4455</v>
      </c>
      <c r="AD50" s="95">
        <f t="shared" si="7"/>
        <v>4580</v>
      </c>
      <c r="AE50" s="95">
        <f t="shared" si="7"/>
        <v>4625</v>
      </c>
      <c r="AF50" s="95">
        <f t="shared" si="7"/>
        <v>4751</v>
      </c>
      <c r="AG50" s="95">
        <f t="shared" si="7"/>
        <v>4861</v>
      </c>
      <c r="AH50" s="95">
        <f t="shared" si="7"/>
        <v>4910</v>
      </c>
      <c r="AI50" s="95">
        <f t="shared" si="7"/>
        <v>5051</v>
      </c>
      <c r="AJ50" s="95">
        <f t="shared" si="7"/>
        <v>5077</v>
      </c>
      <c r="AK50" s="95">
        <f t="shared" si="7"/>
        <v>6276</v>
      </c>
      <c r="AL50" s="95">
        <f t="shared" si="7"/>
        <v>6322</v>
      </c>
      <c r="AM50" s="95">
        <f t="shared" si="7"/>
        <v>6423</v>
      </c>
      <c r="AN50" s="95">
        <f t="shared" si="7"/>
        <v>6571</v>
      </c>
      <c r="AO50" s="95">
        <f t="shared" si="7"/>
        <v>6630</v>
      </c>
      <c r="AP50" s="95">
        <f t="shared" si="7"/>
        <v>6835</v>
      </c>
      <c r="AQ50" s="95">
        <f t="shared" si="7"/>
        <v>6873</v>
      </c>
      <c r="AR50" s="95">
        <f t="shared" si="7"/>
        <v>6843</v>
      </c>
      <c r="AS50" s="95">
        <f t="shared" si="7"/>
        <v>6924</v>
      </c>
      <c r="AT50" s="95">
        <f t="shared" si="7"/>
        <v>6974</v>
      </c>
      <c r="AU50" s="95">
        <f t="shared" si="7"/>
        <v>7016</v>
      </c>
      <c r="AV50" s="95">
        <f t="shared" si="7"/>
        <v>7281</v>
      </c>
      <c r="AW50" s="95">
        <f t="shared" si="7"/>
        <v>7500</v>
      </c>
      <c r="AX50" s="95">
        <f t="shared" si="7"/>
        <v>7543</v>
      </c>
      <c r="AY50" s="95">
        <f t="shared" si="7"/>
        <v>7611</v>
      </c>
      <c r="AZ50" s="95">
        <f t="shared" si="7"/>
        <v>7676</v>
      </c>
    </row>
    <row r="51" spans="1:52" x14ac:dyDescent="0.3">
      <c r="A51" s="54">
        <v>5960</v>
      </c>
      <c r="B51" s="95">
        <f t="shared" si="1"/>
        <v>1994</v>
      </c>
      <c r="C51" s="95">
        <f t="shared" si="7"/>
        <v>2059</v>
      </c>
      <c r="D51" s="95">
        <f t="shared" si="7"/>
        <v>2127</v>
      </c>
      <c r="E51" s="95">
        <f t="shared" si="7"/>
        <v>2199</v>
      </c>
      <c r="F51" s="95">
        <f t="shared" si="7"/>
        <v>2288</v>
      </c>
      <c r="G51" s="95">
        <f t="shared" si="7"/>
        <v>2419</v>
      </c>
      <c r="H51" s="95">
        <f t="shared" si="7"/>
        <v>2477</v>
      </c>
      <c r="I51" s="95">
        <f t="shared" si="7"/>
        <v>2643</v>
      </c>
      <c r="J51" s="95">
        <f t="shared" si="7"/>
        <v>2734</v>
      </c>
      <c r="K51" s="95">
        <f t="shared" si="7"/>
        <v>2739</v>
      </c>
      <c r="L51" s="95">
        <f t="shared" si="7"/>
        <v>2947</v>
      </c>
      <c r="M51" s="95">
        <f t="shared" si="7"/>
        <v>2960</v>
      </c>
      <c r="N51" s="95">
        <f t="shared" si="7"/>
        <v>3048</v>
      </c>
      <c r="O51" s="95">
        <f t="shared" si="7"/>
        <v>3066</v>
      </c>
      <c r="P51" s="95">
        <f t="shared" si="7"/>
        <v>3199</v>
      </c>
      <c r="Q51" s="95">
        <f t="shared" si="7"/>
        <v>3283</v>
      </c>
      <c r="R51" s="95">
        <f t="shared" si="7"/>
        <v>3397</v>
      </c>
      <c r="S51" s="95">
        <f t="shared" si="7"/>
        <v>3446</v>
      </c>
      <c r="T51" s="95">
        <f t="shared" si="7"/>
        <v>3492</v>
      </c>
      <c r="U51" s="95">
        <f t="shared" si="7"/>
        <v>3603</v>
      </c>
      <c r="V51" s="95">
        <f t="shared" si="7"/>
        <v>3704</v>
      </c>
      <c r="W51" s="95">
        <f t="shared" si="7"/>
        <v>3750</v>
      </c>
      <c r="X51" s="95">
        <f t="shared" si="7"/>
        <v>3793</v>
      </c>
      <c r="Y51" s="95">
        <f t="shared" si="7"/>
        <v>3855</v>
      </c>
      <c r="Z51" s="95">
        <f t="shared" si="7"/>
        <v>3900</v>
      </c>
      <c r="AA51" s="95">
        <f t="shared" si="7"/>
        <v>3954</v>
      </c>
      <c r="AB51" s="95">
        <f t="shared" si="7"/>
        <v>4057</v>
      </c>
      <c r="AC51" s="95">
        <f t="shared" si="7"/>
        <v>4497</v>
      </c>
      <c r="AD51" s="95">
        <f t="shared" si="7"/>
        <v>4621</v>
      </c>
      <c r="AE51" s="95">
        <f t="shared" si="7"/>
        <v>4771</v>
      </c>
      <c r="AF51" s="95">
        <f t="shared" si="7"/>
        <v>4825</v>
      </c>
      <c r="AG51" s="95">
        <f t="shared" si="7"/>
        <v>4951</v>
      </c>
      <c r="AH51" s="95">
        <f t="shared" si="7"/>
        <v>5032</v>
      </c>
      <c r="AI51" s="95">
        <f t="shared" si="7"/>
        <v>5094</v>
      </c>
      <c r="AJ51" s="95">
        <f t="shared" si="7"/>
        <v>5121</v>
      </c>
      <c r="AK51" s="95">
        <f t="shared" si="7"/>
        <v>6332</v>
      </c>
      <c r="AL51" s="95">
        <f t="shared" si="7"/>
        <v>6412</v>
      </c>
      <c r="AM51" s="95">
        <f t="shared" si="7"/>
        <v>6579</v>
      </c>
      <c r="AN51" s="95">
        <f t="shared" si="7"/>
        <v>6729</v>
      </c>
      <c r="AO51" s="95">
        <f t="shared" si="7"/>
        <v>6816</v>
      </c>
      <c r="AP51" s="95">
        <f t="shared" si="7"/>
        <v>6907</v>
      </c>
      <c r="AQ51" s="95">
        <f t="shared" si="7"/>
        <v>6968</v>
      </c>
      <c r="AR51" s="95">
        <f t="shared" si="7"/>
        <v>6996</v>
      </c>
      <c r="AS51" s="95">
        <f t="shared" si="7"/>
        <v>6956</v>
      </c>
      <c r="AT51" s="95">
        <f t="shared" si="7"/>
        <v>7042</v>
      </c>
      <c r="AU51" s="95">
        <f t="shared" si="7"/>
        <v>7080</v>
      </c>
      <c r="AV51" s="95">
        <f t="shared" si="7"/>
        <v>7518</v>
      </c>
      <c r="AW51" s="95">
        <f t="shared" si="7"/>
        <v>7569</v>
      </c>
      <c r="AX51" s="95">
        <f t="shared" si="7"/>
        <v>7628</v>
      </c>
      <c r="AY51" s="95">
        <f t="shared" si="7"/>
        <v>7659</v>
      </c>
      <c r="AZ51" s="95">
        <f t="shared" si="7"/>
        <v>7756</v>
      </c>
    </row>
    <row r="52" spans="1:52" x14ac:dyDescent="0.3">
      <c r="A52" s="54">
        <v>6085</v>
      </c>
      <c r="B52" s="95">
        <f t="shared" si="1"/>
        <v>2029</v>
      </c>
      <c r="C52" s="95">
        <f t="shared" si="7"/>
        <v>2096</v>
      </c>
      <c r="D52" s="95">
        <f t="shared" si="7"/>
        <v>2164</v>
      </c>
      <c r="E52" s="95">
        <f t="shared" si="7"/>
        <v>2234</v>
      </c>
      <c r="F52" s="95">
        <f t="shared" si="7"/>
        <v>2320</v>
      </c>
      <c r="G52" s="95">
        <f t="shared" si="7"/>
        <v>2458</v>
      </c>
      <c r="H52" s="95">
        <f t="shared" si="7"/>
        <v>2514</v>
      </c>
      <c r="I52" s="95">
        <f t="shared" si="7"/>
        <v>2675</v>
      </c>
      <c r="J52" s="95">
        <f t="shared" si="7"/>
        <v>2773</v>
      </c>
      <c r="K52" s="95">
        <f t="shared" si="7"/>
        <v>2790</v>
      </c>
      <c r="L52" s="95">
        <f t="shared" si="7"/>
        <v>2988</v>
      </c>
      <c r="M52" s="95">
        <f t="shared" si="7"/>
        <v>3001</v>
      </c>
      <c r="N52" s="95">
        <f t="shared" si="7"/>
        <v>3091</v>
      </c>
      <c r="O52" s="95">
        <f t="shared" si="7"/>
        <v>3123</v>
      </c>
      <c r="P52" s="95">
        <f t="shared" si="7"/>
        <v>3241</v>
      </c>
      <c r="Q52" s="95">
        <f t="shared" si="7"/>
        <v>3329</v>
      </c>
      <c r="R52" s="95">
        <f t="shared" si="7"/>
        <v>3443</v>
      </c>
      <c r="S52" s="95">
        <f t="shared" si="7"/>
        <v>3492</v>
      </c>
      <c r="T52" s="95">
        <f t="shared" si="7"/>
        <v>3538</v>
      </c>
      <c r="U52" s="95">
        <f t="shared" si="7"/>
        <v>3649</v>
      </c>
      <c r="V52" s="95">
        <f t="shared" si="7"/>
        <v>3753</v>
      </c>
      <c r="W52" s="95">
        <f t="shared" si="7"/>
        <v>3803</v>
      </c>
      <c r="X52" s="95">
        <f t="shared" si="7"/>
        <v>3843</v>
      </c>
      <c r="Y52" s="95">
        <f t="shared" si="7"/>
        <v>3908</v>
      </c>
      <c r="Z52" s="95">
        <f t="shared" si="7"/>
        <v>3928</v>
      </c>
      <c r="AA52" s="95">
        <f t="shared" si="7"/>
        <v>4004</v>
      </c>
      <c r="AB52" s="95">
        <f t="shared" si="7"/>
        <v>4113</v>
      </c>
      <c r="AC52" s="95">
        <f t="shared" si="7"/>
        <v>4550</v>
      </c>
      <c r="AD52" s="95">
        <f t="shared" si="7"/>
        <v>4673</v>
      </c>
      <c r="AE52" s="95">
        <f t="shared" si="7"/>
        <v>4823</v>
      </c>
      <c r="AF52" s="95">
        <f t="shared" si="7"/>
        <v>4876</v>
      </c>
      <c r="AG52" s="95">
        <f t="shared" si="7"/>
        <v>5009</v>
      </c>
      <c r="AH52" s="95">
        <f t="shared" si="7"/>
        <v>5087</v>
      </c>
      <c r="AI52" s="95">
        <f t="shared" si="7"/>
        <v>5124</v>
      </c>
      <c r="AJ52" s="95">
        <f t="shared" si="7"/>
        <v>5150</v>
      </c>
      <c r="AK52" s="95">
        <f t="shared" si="7"/>
        <v>6341</v>
      </c>
      <c r="AL52" s="95">
        <f t="shared" si="7"/>
        <v>6423</v>
      </c>
      <c r="AM52" s="95">
        <f t="shared" si="7"/>
        <v>6594</v>
      </c>
      <c r="AN52" s="95">
        <f t="shared" si="7"/>
        <v>6742</v>
      </c>
      <c r="AO52" s="95">
        <f t="shared" si="7"/>
        <v>6793</v>
      </c>
      <c r="AP52" s="95">
        <f t="shared" si="7"/>
        <v>6919</v>
      </c>
      <c r="AQ52" s="95">
        <f t="shared" si="7"/>
        <v>6980</v>
      </c>
      <c r="AR52" s="95">
        <f t="shared" si="7"/>
        <v>7038</v>
      </c>
      <c r="AS52" s="95">
        <f t="shared" si="7"/>
        <v>7042</v>
      </c>
      <c r="AT52" s="95">
        <f t="shared" si="7"/>
        <v>7141</v>
      </c>
      <c r="AU52" s="95">
        <f t="shared" si="7"/>
        <v>7557</v>
      </c>
      <c r="AV52" s="95">
        <f t="shared" si="7"/>
        <v>7604</v>
      </c>
      <c r="AW52" s="95">
        <f t="shared" si="7"/>
        <v>7659</v>
      </c>
      <c r="AX52" s="95">
        <f t="shared" si="7"/>
        <v>7705</v>
      </c>
      <c r="AY52" s="95">
        <f t="shared" si="7"/>
        <v>7753</v>
      </c>
      <c r="AZ52" s="95">
        <f t="shared" si="7"/>
        <v>7846</v>
      </c>
    </row>
    <row r="53" spans="1:52" x14ac:dyDescent="0.3">
      <c r="A53" s="54">
        <v>6210</v>
      </c>
      <c r="B53" s="95">
        <f t="shared" si="1"/>
        <v>2142</v>
      </c>
      <c r="C53" s="95">
        <f t="shared" si="7"/>
        <v>2263</v>
      </c>
      <c r="D53" s="95">
        <f t="shared" si="7"/>
        <v>2305</v>
      </c>
      <c r="E53" s="95">
        <f t="shared" si="7"/>
        <v>2353</v>
      </c>
      <c r="F53" s="95">
        <f t="shared" si="7"/>
        <v>2495</v>
      </c>
      <c r="G53" s="95">
        <f t="shared" si="7"/>
        <v>2615</v>
      </c>
      <c r="H53" s="95">
        <f t="shared" si="7"/>
        <v>2635</v>
      </c>
      <c r="I53" s="95">
        <f t="shared" si="7"/>
        <v>2690</v>
      </c>
      <c r="J53" s="95">
        <f t="shared" si="7"/>
        <v>2880</v>
      </c>
      <c r="K53" s="95">
        <f t="shared" si="7"/>
        <v>2892</v>
      </c>
      <c r="L53" s="95">
        <f t="shared" si="7"/>
        <v>3005</v>
      </c>
      <c r="M53" s="95">
        <f t="shared" si="7"/>
        <v>3044</v>
      </c>
      <c r="N53" s="95">
        <f t="shared" si="7"/>
        <v>3093</v>
      </c>
      <c r="O53" s="95">
        <f t="shared" si="7"/>
        <v>3229</v>
      </c>
      <c r="P53" s="95">
        <f t="shared" si="7"/>
        <v>3349</v>
      </c>
      <c r="Q53" s="95">
        <f t="shared" si="7"/>
        <v>3459</v>
      </c>
      <c r="R53" s="95">
        <f t="shared" si="7"/>
        <v>3582</v>
      </c>
      <c r="S53" s="95">
        <f t="shared" si="7"/>
        <v>3617</v>
      </c>
      <c r="T53" s="95">
        <f t="shared" si="7"/>
        <v>3667</v>
      </c>
      <c r="U53" s="95">
        <f t="shared" si="7"/>
        <v>3777</v>
      </c>
      <c r="V53" s="95">
        <f t="shared" si="7"/>
        <v>3874</v>
      </c>
      <c r="W53" s="95">
        <f t="shared" si="7"/>
        <v>3937</v>
      </c>
      <c r="X53" s="95">
        <f t="shared" si="7"/>
        <v>3997</v>
      </c>
      <c r="Y53" s="95">
        <f t="shared" si="7"/>
        <v>4046</v>
      </c>
      <c r="Z53" s="95">
        <f t="shared" si="7"/>
        <v>4108</v>
      </c>
      <c r="AA53" s="95">
        <f t="shared" si="7"/>
        <v>4210</v>
      </c>
      <c r="AB53" s="95">
        <f t="shared" si="7"/>
        <v>4283</v>
      </c>
      <c r="AC53" s="95">
        <f t="shared" si="7"/>
        <v>4759</v>
      </c>
      <c r="AD53" s="95">
        <f t="shared" si="7"/>
        <v>4946</v>
      </c>
      <c r="AE53" s="95">
        <f t="shared" si="7"/>
        <v>5041</v>
      </c>
      <c r="AF53" s="95">
        <f t="shared" si="7"/>
        <v>5078</v>
      </c>
      <c r="AG53" s="95">
        <f t="shared" si="7"/>
        <v>5195</v>
      </c>
      <c r="AH53" s="95">
        <f t="shared" si="7"/>
        <v>5262</v>
      </c>
      <c r="AI53" s="95">
        <f t="shared" si="7"/>
        <v>5462</v>
      </c>
      <c r="AJ53" s="95">
        <f t="shared" si="7"/>
        <v>5530</v>
      </c>
      <c r="AK53" s="95">
        <f t="shared" si="7"/>
        <v>6306</v>
      </c>
      <c r="AL53" s="95">
        <f t="shared" si="7"/>
        <v>6336</v>
      </c>
      <c r="AM53" s="95">
        <f t="shared" si="7"/>
        <v>6455</v>
      </c>
      <c r="AN53" s="95">
        <f t="shared" si="7"/>
        <v>6486</v>
      </c>
      <c r="AO53" s="95">
        <f t="shared" si="7"/>
        <v>6591</v>
      </c>
      <c r="AP53" s="95">
        <f t="shared" si="7"/>
        <v>6683</v>
      </c>
      <c r="AQ53" s="95">
        <f t="shared" si="7"/>
        <v>6789</v>
      </c>
      <c r="AR53" s="95">
        <f t="shared" si="7"/>
        <v>6938</v>
      </c>
      <c r="AS53" s="95">
        <f t="shared" si="7"/>
        <v>7097</v>
      </c>
      <c r="AT53" s="95">
        <f t="shared" si="7"/>
        <v>7340</v>
      </c>
      <c r="AU53" s="95">
        <f t="shared" si="7"/>
        <v>7608</v>
      </c>
      <c r="AV53" s="95">
        <f t="shared" si="7"/>
        <v>7671</v>
      </c>
      <c r="AW53" s="95">
        <f t="shared" si="7"/>
        <v>7727</v>
      </c>
      <c r="AX53" s="95">
        <f t="shared" si="7"/>
        <v>7749</v>
      </c>
      <c r="AY53" s="95">
        <f t="shared" si="7"/>
        <v>7842</v>
      </c>
      <c r="AZ53" s="95">
        <f t="shared" si="7"/>
        <v>7885</v>
      </c>
    </row>
    <row r="54" spans="1:52" x14ac:dyDescent="0.3">
      <c r="A54" s="54">
        <v>6335</v>
      </c>
      <c r="B54" s="95">
        <f t="shared" si="1"/>
        <v>2213</v>
      </c>
      <c r="C54" s="95">
        <f t="shared" si="7"/>
        <v>2316</v>
      </c>
      <c r="D54" s="95">
        <f t="shared" si="7"/>
        <v>2363</v>
      </c>
      <c r="E54" s="95">
        <f t="shared" si="7"/>
        <v>2512</v>
      </c>
      <c r="F54" s="95">
        <f t="shared" si="7"/>
        <v>2557</v>
      </c>
      <c r="G54" s="95">
        <f t="shared" si="7"/>
        <v>2664</v>
      </c>
      <c r="H54" s="95">
        <f t="shared" si="7"/>
        <v>2717</v>
      </c>
      <c r="I54" s="95">
        <f t="shared" si="7"/>
        <v>2889</v>
      </c>
      <c r="J54" s="95">
        <f t="shared" si="7"/>
        <v>3078</v>
      </c>
      <c r="K54" s="95">
        <f t="shared" si="7"/>
        <v>3016</v>
      </c>
      <c r="L54" s="95">
        <f t="shared" si="7"/>
        <v>3138</v>
      </c>
      <c r="M54" s="95">
        <f t="shared" si="7"/>
        <v>3129</v>
      </c>
      <c r="N54" s="95">
        <f t="shared" si="7"/>
        <v>3174</v>
      </c>
      <c r="O54" s="95">
        <f t="shared" si="7"/>
        <v>3319</v>
      </c>
      <c r="P54" s="95">
        <f t="shared" si="7"/>
        <v>3365</v>
      </c>
      <c r="Q54" s="95">
        <f t="shared" si="7"/>
        <v>3487</v>
      </c>
      <c r="R54" s="95">
        <f t="shared" si="7"/>
        <v>3615</v>
      </c>
      <c r="S54" s="95">
        <f t="shared" si="7"/>
        <v>3667</v>
      </c>
      <c r="T54" s="95">
        <f t="shared" si="7"/>
        <v>3736</v>
      </c>
      <c r="U54" s="95">
        <f t="shared" si="7"/>
        <v>3805</v>
      </c>
      <c r="V54" s="95">
        <f t="shared" si="7"/>
        <v>3881</v>
      </c>
      <c r="W54" s="95">
        <f t="shared" si="7"/>
        <v>3952</v>
      </c>
      <c r="X54" s="95">
        <f t="shared" si="7"/>
        <v>4027</v>
      </c>
      <c r="Y54" s="95">
        <f t="shared" si="7"/>
        <v>4069</v>
      </c>
      <c r="Z54" s="95">
        <f t="shared" si="7"/>
        <v>4153</v>
      </c>
      <c r="AA54" s="95">
        <f t="shared" si="7"/>
        <v>4272</v>
      </c>
      <c r="AB54" s="95">
        <f t="shared" si="7"/>
        <v>4323</v>
      </c>
      <c r="AC54" s="95">
        <f t="shared" si="7"/>
        <v>5099</v>
      </c>
      <c r="AD54" s="95">
        <f t="shared" si="7"/>
        <v>5119</v>
      </c>
      <c r="AE54" s="95">
        <f t="shared" si="7"/>
        <v>5195</v>
      </c>
      <c r="AF54" s="95">
        <f t="shared" si="7"/>
        <v>5194</v>
      </c>
      <c r="AG54" s="95">
        <f t="shared" si="7"/>
        <v>5210</v>
      </c>
      <c r="AH54" s="95">
        <f t="shared" si="7"/>
        <v>5284</v>
      </c>
      <c r="AI54" s="95">
        <f t="shared" si="7"/>
        <v>5547</v>
      </c>
      <c r="AJ54" s="95">
        <f t="shared" si="7"/>
        <v>5601</v>
      </c>
      <c r="AK54" s="95">
        <f t="shared" si="7"/>
        <v>6395</v>
      </c>
      <c r="AL54" s="95">
        <f t="shared" si="7"/>
        <v>6451</v>
      </c>
      <c r="AM54" s="95">
        <f t="shared" si="7"/>
        <v>6514</v>
      </c>
      <c r="AN54" s="95">
        <f t="shared" si="7"/>
        <v>6571</v>
      </c>
      <c r="AO54" s="95">
        <f t="shared" si="7"/>
        <v>6649</v>
      </c>
      <c r="AP54" s="95">
        <f t="shared" si="7"/>
        <v>6718</v>
      </c>
      <c r="AQ54" s="95">
        <f t="shared" si="7"/>
        <v>7080</v>
      </c>
      <c r="AR54" s="95">
        <f t="shared" si="7"/>
        <v>7157</v>
      </c>
      <c r="AS54" s="95">
        <f t="shared" si="7"/>
        <v>7705</v>
      </c>
      <c r="AT54" s="95">
        <f t="shared" si="7"/>
        <v>7756</v>
      </c>
      <c r="AU54" s="95">
        <f t="shared" si="7"/>
        <v>7855</v>
      </c>
      <c r="AV54" s="95">
        <f t="shared" si="7"/>
        <v>7875</v>
      </c>
      <c r="AW54" s="95">
        <f t="shared" si="7"/>
        <v>7940</v>
      </c>
      <c r="AX54" s="95">
        <f t="shared" si="7"/>
        <v>8020</v>
      </c>
      <c r="AY54" s="95">
        <f t="shared" si="7"/>
        <v>8088</v>
      </c>
      <c r="AZ54" s="95">
        <f t="shared" si="7"/>
        <v>8181</v>
      </c>
    </row>
    <row r="55" spans="1:52" x14ac:dyDescent="0.3">
      <c r="A55" s="54">
        <v>6460</v>
      </c>
      <c r="B55" s="95">
        <f t="shared" si="1"/>
        <v>2243</v>
      </c>
      <c r="C55" s="95">
        <f t="shared" ref="C55:AZ60" si="8">ROUND(C115*(1+$AG$1),0)</f>
        <v>2340</v>
      </c>
      <c r="D55" s="95">
        <f t="shared" si="8"/>
        <v>2385</v>
      </c>
      <c r="E55" s="95">
        <f t="shared" si="8"/>
        <v>2537</v>
      </c>
      <c r="F55" s="95">
        <f t="shared" si="8"/>
        <v>2579</v>
      </c>
      <c r="G55" s="95">
        <f t="shared" si="8"/>
        <v>2711</v>
      </c>
      <c r="H55" s="95">
        <f t="shared" si="8"/>
        <v>2863</v>
      </c>
      <c r="I55" s="95">
        <f t="shared" si="8"/>
        <v>2913</v>
      </c>
      <c r="J55" s="95">
        <f t="shared" si="8"/>
        <v>3092</v>
      </c>
      <c r="K55" s="95">
        <f t="shared" si="8"/>
        <v>3044</v>
      </c>
      <c r="L55" s="95">
        <f t="shared" si="8"/>
        <v>3166</v>
      </c>
      <c r="M55" s="95">
        <f t="shared" si="8"/>
        <v>3155</v>
      </c>
      <c r="N55" s="95">
        <f t="shared" si="8"/>
        <v>3202</v>
      </c>
      <c r="O55" s="95">
        <f t="shared" si="8"/>
        <v>3321</v>
      </c>
      <c r="P55" s="95">
        <f t="shared" si="8"/>
        <v>3398</v>
      </c>
      <c r="Q55" s="95">
        <f t="shared" si="8"/>
        <v>3507</v>
      </c>
      <c r="R55" s="95">
        <f t="shared" si="8"/>
        <v>3634</v>
      </c>
      <c r="S55" s="95">
        <f t="shared" si="8"/>
        <v>3698</v>
      </c>
      <c r="T55" s="95">
        <f t="shared" si="8"/>
        <v>3761</v>
      </c>
      <c r="U55" s="95">
        <f t="shared" si="8"/>
        <v>3874</v>
      </c>
      <c r="V55" s="95">
        <f t="shared" si="8"/>
        <v>3893</v>
      </c>
      <c r="W55" s="95">
        <f t="shared" si="8"/>
        <v>3956</v>
      </c>
      <c r="X55" s="95">
        <f t="shared" si="8"/>
        <v>4061</v>
      </c>
      <c r="Y55" s="95">
        <f t="shared" si="8"/>
        <v>4108</v>
      </c>
      <c r="Z55" s="95">
        <f t="shared" si="8"/>
        <v>4177</v>
      </c>
      <c r="AA55" s="95">
        <f t="shared" si="8"/>
        <v>4306</v>
      </c>
      <c r="AB55" s="95">
        <f t="shared" si="8"/>
        <v>4337</v>
      </c>
      <c r="AC55" s="95">
        <f t="shared" si="8"/>
        <v>5141</v>
      </c>
      <c r="AD55" s="95">
        <f t="shared" si="8"/>
        <v>5195</v>
      </c>
      <c r="AE55" s="95">
        <f t="shared" si="8"/>
        <v>5242</v>
      </c>
      <c r="AF55" s="95">
        <f t="shared" si="8"/>
        <v>5240</v>
      </c>
      <c r="AG55" s="95">
        <f t="shared" si="8"/>
        <v>5273</v>
      </c>
      <c r="AH55" s="95">
        <f t="shared" si="8"/>
        <v>5329</v>
      </c>
      <c r="AI55" s="95">
        <f t="shared" si="8"/>
        <v>5597</v>
      </c>
      <c r="AJ55" s="95">
        <f t="shared" si="8"/>
        <v>5649</v>
      </c>
      <c r="AK55" s="95">
        <f t="shared" si="8"/>
        <v>6451</v>
      </c>
      <c r="AL55" s="95">
        <f t="shared" si="8"/>
        <v>6507</v>
      </c>
      <c r="AM55" s="95">
        <f t="shared" si="8"/>
        <v>6571</v>
      </c>
      <c r="AN55" s="95">
        <f t="shared" si="8"/>
        <v>6628</v>
      </c>
      <c r="AO55" s="95">
        <f t="shared" si="8"/>
        <v>6846</v>
      </c>
      <c r="AP55" s="95">
        <f t="shared" si="8"/>
        <v>7084</v>
      </c>
      <c r="AQ55" s="95">
        <f t="shared" si="8"/>
        <v>7141</v>
      </c>
      <c r="AR55" s="95">
        <f t="shared" si="8"/>
        <v>7216</v>
      </c>
      <c r="AS55" s="95">
        <f t="shared" si="8"/>
        <v>7756</v>
      </c>
      <c r="AT55" s="95">
        <f t="shared" si="8"/>
        <v>7822</v>
      </c>
      <c r="AU55" s="95">
        <f t="shared" si="8"/>
        <v>7904</v>
      </c>
      <c r="AV55" s="95">
        <f t="shared" si="8"/>
        <v>7973</v>
      </c>
      <c r="AW55" s="95">
        <f t="shared" si="8"/>
        <v>8004</v>
      </c>
      <c r="AX55" s="95">
        <f t="shared" si="8"/>
        <v>8083</v>
      </c>
      <c r="AY55" s="95">
        <f t="shared" si="8"/>
        <v>8157</v>
      </c>
      <c r="AZ55" s="95">
        <f t="shared" si="8"/>
        <v>8240</v>
      </c>
    </row>
    <row r="56" spans="1:52" x14ac:dyDescent="0.3">
      <c r="A56" s="54">
        <v>6585</v>
      </c>
      <c r="B56" s="95">
        <f t="shared" si="1"/>
        <v>2266</v>
      </c>
      <c r="C56" s="95">
        <f t="shared" si="8"/>
        <v>2361</v>
      </c>
      <c r="D56" s="95">
        <f t="shared" si="8"/>
        <v>2446</v>
      </c>
      <c r="E56" s="95">
        <f t="shared" si="8"/>
        <v>2554</v>
      </c>
      <c r="F56" s="95">
        <f t="shared" si="8"/>
        <v>2605</v>
      </c>
      <c r="G56" s="95">
        <f t="shared" si="8"/>
        <v>2731</v>
      </c>
      <c r="H56" s="95">
        <f t="shared" si="8"/>
        <v>2889</v>
      </c>
      <c r="I56" s="95">
        <f t="shared" si="8"/>
        <v>2938</v>
      </c>
      <c r="J56" s="95">
        <f t="shared" si="8"/>
        <v>3129</v>
      </c>
      <c r="K56" s="95">
        <f t="shared" si="8"/>
        <v>3085</v>
      </c>
      <c r="L56" s="95">
        <f t="shared" si="8"/>
        <v>3195</v>
      </c>
      <c r="M56" s="95">
        <f t="shared" si="8"/>
        <v>3185</v>
      </c>
      <c r="N56" s="95">
        <f t="shared" si="8"/>
        <v>3229</v>
      </c>
      <c r="O56" s="95">
        <f t="shared" si="8"/>
        <v>3377</v>
      </c>
      <c r="P56" s="95">
        <f t="shared" si="8"/>
        <v>3429</v>
      </c>
      <c r="Q56" s="95">
        <f t="shared" si="8"/>
        <v>3528</v>
      </c>
      <c r="R56" s="95">
        <f t="shared" si="8"/>
        <v>3667</v>
      </c>
      <c r="S56" s="95">
        <f t="shared" si="8"/>
        <v>3734</v>
      </c>
      <c r="T56" s="95">
        <f t="shared" si="8"/>
        <v>3791</v>
      </c>
      <c r="U56" s="95">
        <f t="shared" si="8"/>
        <v>3881</v>
      </c>
      <c r="V56" s="95">
        <f t="shared" si="8"/>
        <v>3895</v>
      </c>
      <c r="W56" s="95">
        <f t="shared" si="8"/>
        <v>3975</v>
      </c>
      <c r="X56" s="95">
        <f t="shared" si="8"/>
        <v>4094</v>
      </c>
      <c r="Y56" s="95">
        <f t="shared" si="8"/>
        <v>4243</v>
      </c>
      <c r="Z56" s="95">
        <f t="shared" si="8"/>
        <v>4303</v>
      </c>
      <c r="AA56" s="95">
        <f t="shared" si="8"/>
        <v>4349</v>
      </c>
      <c r="AB56" s="95">
        <f t="shared" si="8"/>
        <v>4374</v>
      </c>
      <c r="AC56" s="95">
        <f t="shared" si="8"/>
        <v>5187</v>
      </c>
      <c r="AD56" s="95">
        <f t="shared" si="8"/>
        <v>5244</v>
      </c>
      <c r="AE56" s="95">
        <f t="shared" si="8"/>
        <v>5280</v>
      </c>
      <c r="AF56" s="95">
        <f t="shared" si="8"/>
        <v>5282</v>
      </c>
      <c r="AG56" s="95">
        <f t="shared" si="8"/>
        <v>5318</v>
      </c>
      <c r="AH56" s="95">
        <f t="shared" si="8"/>
        <v>5368</v>
      </c>
      <c r="AI56" s="95">
        <f t="shared" si="8"/>
        <v>5644</v>
      </c>
      <c r="AJ56" s="95">
        <f t="shared" si="8"/>
        <v>5697</v>
      </c>
      <c r="AK56" s="95">
        <f t="shared" si="8"/>
        <v>6507</v>
      </c>
      <c r="AL56" s="95">
        <f t="shared" si="8"/>
        <v>6566</v>
      </c>
      <c r="AM56" s="95">
        <f t="shared" si="8"/>
        <v>6628</v>
      </c>
      <c r="AN56" s="95">
        <f t="shared" si="8"/>
        <v>6689</v>
      </c>
      <c r="AO56" s="95">
        <f t="shared" si="8"/>
        <v>6938</v>
      </c>
      <c r="AP56" s="95">
        <f t="shared" si="8"/>
        <v>7143</v>
      </c>
      <c r="AQ56" s="95">
        <f t="shared" si="8"/>
        <v>7211</v>
      </c>
      <c r="AR56" s="95">
        <f t="shared" si="8"/>
        <v>7272</v>
      </c>
      <c r="AS56" s="95">
        <f t="shared" si="8"/>
        <v>7822</v>
      </c>
      <c r="AT56" s="95">
        <f t="shared" si="8"/>
        <v>7885</v>
      </c>
      <c r="AU56" s="95">
        <f t="shared" si="8"/>
        <v>7973</v>
      </c>
      <c r="AV56" s="95">
        <f t="shared" si="8"/>
        <v>8041</v>
      </c>
      <c r="AW56" s="95">
        <f t="shared" si="8"/>
        <v>8102</v>
      </c>
      <c r="AX56" s="95">
        <f t="shared" si="8"/>
        <v>8157</v>
      </c>
      <c r="AY56" s="95">
        <f t="shared" si="8"/>
        <v>8224</v>
      </c>
      <c r="AZ56" s="95">
        <f t="shared" si="8"/>
        <v>8310</v>
      </c>
    </row>
    <row r="57" spans="1:52" x14ac:dyDescent="0.3">
      <c r="A57" s="54">
        <v>6710</v>
      </c>
      <c r="B57" s="95">
        <f t="shared" si="1"/>
        <v>2285</v>
      </c>
      <c r="C57" s="95">
        <f t="shared" si="8"/>
        <v>2383</v>
      </c>
      <c r="D57" s="95">
        <f t="shared" si="8"/>
        <v>2537</v>
      </c>
      <c r="E57" s="95">
        <f t="shared" si="8"/>
        <v>2581</v>
      </c>
      <c r="F57" s="95">
        <f t="shared" si="8"/>
        <v>2623</v>
      </c>
      <c r="G57" s="95">
        <f t="shared" si="8"/>
        <v>2763</v>
      </c>
      <c r="H57" s="95">
        <f t="shared" si="8"/>
        <v>2916</v>
      </c>
      <c r="I57" s="95">
        <f t="shared" si="8"/>
        <v>2979</v>
      </c>
      <c r="J57" s="95">
        <f t="shared" si="8"/>
        <v>3149</v>
      </c>
      <c r="K57" s="95">
        <f t="shared" si="8"/>
        <v>3113</v>
      </c>
      <c r="L57" s="95">
        <f t="shared" si="8"/>
        <v>3224</v>
      </c>
      <c r="M57" s="95">
        <f t="shared" si="8"/>
        <v>3217</v>
      </c>
      <c r="N57" s="95">
        <f t="shared" si="8"/>
        <v>3261</v>
      </c>
      <c r="O57" s="95">
        <f t="shared" si="8"/>
        <v>3410</v>
      </c>
      <c r="P57" s="95">
        <f t="shared" si="8"/>
        <v>3459</v>
      </c>
      <c r="Q57" s="95">
        <f t="shared" si="8"/>
        <v>3572</v>
      </c>
      <c r="R57" s="95">
        <f t="shared" si="8"/>
        <v>3717</v>
      </c>
      <c r="S57" s="95">
        <f t="shared" si="8"/>
        <v>3765</v>
      </c>
      <c r="T57" s="95">
        <f t="shared" si="8"/>
        <v>3826</v>
      </c>
      <c r="U57" s="95">
        <f t="shared" si="8"/>
        <v>3932</v>
      </c>
      <c r="V57" s="95">
        <f t="shared" si="8"/>
        <v>4013</v>
      </c>
      <c r="W57" s="95">
        <f t="shared" si="8"/>
        <v>4064</v>
      </c>
      <c r="X57" s="95">
        <f t="shared" si="8"/>
        <v>4131</v>
      </c>
      <c r="Y57" s="95">
        <f t="shared" si="8"/>
        <v>4283</v>
      </c>
      <c r="Z57" s="95">
        <f t="shared" si="8"/>
        <v>4337</v>
      </c>
      <c r="AA57" s="95">
        <f t="shared" si="8"/>
        <v>4364</v>
      </c>
      <c r="AB57" s="95">
        <f t="shared" si="8"/>
        <v>4429</v>
      </c>
      <c r="AC57" s="95">
        <f t="shared" si="8"/>
        <v>5238</v>
      </c>
      <c r="AD57" s="95">
        <f t="shared" si="8"/>
        <v>5248</v>
      </c>
      <c r="AE57" s="95">
        <f t="shared" si="8"/>
        <v>5327</v>
      </c>
      <c r="AF57" s="95">
        <f t="shared" si="8"/>
        <v>5341</v>
      </c>
      <c r="AG57" s="95">
        <f t="shared" si="8"/>
        <v>5363</v>
      </c>
      <c r="AH57" s="95">
        <f t="shared" si="8"/>
        <v>5397</v>
      </c>
      <c r="AI57" s="95">
        <f t="shared" si="8"/>
        <v>5694</v>
      </c>
      <c r="AJ57" s="95">
        <f t="shared" si="8"/>
        <v>5750</v>
      </c>
      <c r="AK57" s="95">
        <f t="shared" si="8"/>
        <v>6557</v>
      </c>
      <c r="AL57" s="95">
        <f t="shared" si="8"/>
        <v>6618</v>
      </c>
      <c r="AM57" s="95">
        <f t="shared" si="8"/>
        <v>6689</v>
      </c>
      <c r="AN57" s="95">
        <f t="shared" si="8"/>
        <v>6749</v>
      </c>
      <c r="AO57" s="95">
        <f t="shared" si="8"/>
        <v>7157</v>
      </c>
      <c r="AP57" s="95">
        <f t="shared" si="8"/>
        <v>7216</v>
      </c>
      <c r="AQ57" s="95">
        <f t="shared" si="8"/>
        <v>7268</v>
      </c>
      <c r="AR57" s="95">
        <f t="shared" si="8"/>
        <v>7340</v>
      </c>
      <c r="AS57" s="95">
        <f t="shared" si="8"/>
        <v>7897</v>
      </c>
      <c r="AT57" s="95">
        <f t="shared" si="8"/>
        <v>7953</v>
      </c>
      <c r="AU57" s="95">
        <f t="shared" si="8"/>
        <v>8041</v>
      </c>
      <c r="AV57" s="95">
        <f t="shared" si="8"/>
        <v>8097</v>
      </c>
      <c r="AW57" s="95">
        <f t="shared" si="8"/>
        <v>8170</v>
      </c>
      <c r="AX57" s="95">
        <f t="shared" si="8"/>
        <v>8237</v>
      </c>
      <c r="AY57" s="95">
        <f t="shared" si="8"/>
        <v>8297</v>
      </c>
      <c r="AZ57" s="95">
        <f t="shared" si="8"/>
        <v>8395</v>
      </c>
    </row>
    <row r="58" spans="1:52" x14ac:dyDescent="0.3">
      <c r="A58" s="54">
        <v>6835</v>
      </c>
      <c r="B58" s="95">
        <f t="shared" si="1"/>
        <v>2305</v>
      </c>
      <c r="C58" s="95">
        <f t="shared" si="8"/>
        <v>2405</v>
      </c>
      <c r="D58" s="95">
        <f t="shared" si="8"/>
        <v>2557</v>
      </c>
      <c r="E58" s="95">
        <f t="shared" si="8"/>
        <v>2605</v>
      </c>
      <c r="F58" s="95">
        <f t="shared" si="8"/>
        <v>2652</v>
      </c>
      <c r="G58" s="95">
        <f t="shared" si="8"/>
        <v>2892</v>
      </c>
      <c r="H58" s="95">
        <f t="shared" si="8"/>
        <v>2945</v>
      </c>
      <c r="I58" s="95">
        <f t="shared" si="8"/>
        <v>2992</v>
      </c>
      <c r="J58" s="95">
        <f t="shared" si="8"/>
        <v>3189</v>
      </c>
      <c r="K58" s="95">
        <f t="shared" si="8"/>
        <v>3143</v>
      </c>
      <c r="L58" s="95">
        <f t="shared" si="8"/>
        <v>3256</v>
      </c>
      <c r="M58" s="95">
        <f t="shared" si="8"/>
        <v>3241</v>
      </c>
      <c r="N58" s="95">
        <f t="shared" si="8"/>
        <v>3289</v>
      </c>
      <c r="O58" s="95">
        <f t="shared" si="8"/>
        <v>3459</v>
      </c>
      <c r="P58" s="95">
        <f t="shared" si="8"/>
        <v>3490</v>
      </c>
      <c r="Q58" s="95">
        <f t="shared" si="8"/>
        <v>3600</v>
      </c>
      <c r="R58" s="95">
        <f t="shared" si="8"/>
        <v>3743</v>
      </c>
      <c r="S58" s="95">
        <f t="shared" si="8"/>
        <v>3795</v>
      </c>
      <c r="T58" s="95">
        <f t="shared" si="8"/>
        <v>3861</v>
      </c>
      <c r="U58" s="95">
        <f t="shared" si="8"/>
        <v>4082</v>
      </c>
      <c r="V58" s="95">
        <f t="shared" si="8"/>
        <v>4122</v>
      </c>
      <c r="W58" s="95">
        <f t="shared" si="8"/>
        <v>4198</v>
      </c>
      <c r="X58" s="95">
        <f t="shared" si="8"/>
        <v>4266</v>
      </c>
      <c r="Y58" s="95">
        <f t="shared" si="8"/>
        <v>4385</v>
      </c>
      <c r="Z58" s="95">
        <f t="shared" si="8"/>
        <v>4371</v>
      </c>
      <c r="AA58" s="95">
        <f t="shared" si="8"/>
        <v>4406</v>
      </c>
      <c r="AB58" s="95">
        <f t="shared" si="8"/>
        <v>4463</v>
      </c>
      <c r="AC58" s="95">
        <f t="shared" si="8"/>
        <v>5276</v>
      </c>
      <c r="AD58" s="95">
        <f t="shared" si="8"/>
        <v>5294</v>
      </c>
      <c r="AE58" s="95">
        <f t="shared" si="8"/>
        <v>5370</v>
      </c>
      <c r="AF58" s="95">
        <f t="shared" si="8"/>
        <v>5487</v>
      </c>
      <c r="AG58" s="95">
        <f t="shared" si="8"/>
        <v>5462</v>
      </c>
      <c r="AH58" s="95">
        <f t="shared" si="8"/>
        <v>5543</v>
      </c>
      <c r="AI58" s="95">
        <f t="shared" si="8"/>
        <v>5743</v>
      </c>
      <c r="AJ58" s="95">
        <f t="shared" si="8"/>
        <v>5792</v>
      </c>
      <c r="AK58" s="95">
        <f t="shared" si="8"/>
        <v>6613</v>
      </c>
      <c r="AL58" s="95">
        <f t="shared" si="8"/>
        <v>6670</v>
      </c>
      <c r="AM58" s="95">
        <f t="shared" si="8"/>
        <v>6735</v>
      </c>
      <c r="AN58" s="95">
        <f t="shared" si="8"/>
        <v>6812</v>
      </c>
      <c r="AO58" s="95">
        <f t="shared" si="8"/>
        <v>7209</v>
      </c>
      <c r="AP58" s="95">
        <f t="shared" si="8"/>
        <v>7262</v>
      </c>
      <c r="AQ58" s="95">
        <f t="shared" si="8"/>
        <v>7327</v>
      </c>
      <c r="AR58" s="95">
        <f t="shared" si="8"/>
        <v>7401</v>
      </c>
      <c r="AS58" s="95">
        <f t="shared" si="8"/>
        <v>7961</v>
      </c>
      <c r="AT58" s="95">
        <f t="shared" si="8"/>
        <v>8024</v>
      </c>
      <c r="AU58" s="95">
        <f t="shared" si="8"/>
        <v>8075</v>
      </c>
      <c r="AV58" s="95">
        <f t="shared" si="8"/>
        <v>8151</v>
      </c>
      <c r="AW58" s="95">
        <f t="shared" si="8"/>
        <v>8237</v>
      </c>
      <c r="AX58" s="95">
        <f t="shared" si="8"/>
        <v>8297</v>
      </c>
      <c r="AY58" s="95">
        <f t="shared" si="8"/>
        <v>8355</v>
      </c>
      <c r="AZ58" s="95">
        <f t="shared" si="8"/>
        <v>8454</v>
      </c>
    </row>
    <row r="59" spans="1:52" x14ac:dyDescent="0.3">
      <c r="A59" s="54">
        <v>6960</v>
      </c>
      <c r="B59" s="95">
        <f t="shared" si="1"/>
        <v>2405</v>
      </c>
      <c r="C59" s="95">
        <f t="shared" si="8"/>
        <v>2520</v>
      </c>
      <c r="D59" s="95">
        <f t="shared" si="8"/>
        <v>2617</v>
      </c>
      <c r="E59" s="95">
        <f t="shared" si="8"/>
        <v>2668</v>
      </c>
      <c r="F59" s="95">
        <f t="shared" si="8"/>
        <v>2824</v>
      </c>
      <c r="G59" s="95">
        <f t="shared" si="8"/>
        <v>2956</v>
      </c>
      <c r="H59" s="95">
        <f t="shared" si="8"/>
        <v>3010</v>
      </c>
      <c r="I59" s="95">
        <f t="shared" si="8"/>
        <v>3065</v>
      </c>
      <c r="J59" s="95">
        <f t="shared" si="8"/>
        <v>3262</v>
      </c>
      <c r="K59" s="95">
        <f t="shared" si="8"/>
        <v>3214</v>
      </c>
      <c r="L59" s="95">
        <f t="shared" si="8"/>
        <v>3334</v>
      </c>
      <c r="M59" s="95">
        <f t="shared" si="8"/>
        <v>3324</v>
      </c>
      <c r="N59" s="95">
        <f t="shared" si="8"/>
        <v>3466</v>
      </c>
      <c r="O59" s="95">
        <f t="shared" si="8"/>
        <v>3522</v>
      </c>
      <c r="P59" s="95">
        <f t="shared" si="8"/>
        <v>3647</v>
      </c>
      <c r="Q59" s="95">
        <f t="shared" si="8"/>
        <v>3690</v>
      </c>
      <c r="R59" s="95">
        <f t="shared" si="8"/>
        <v>3837</v>
      </c>
      <c r="S59" s="95">
        <f t="shared" si="8"/>
        <v>3888</v>
      </c>
      <c r="T59" s="95">
        <f t="shared" si="8"/>
        <v>3959</v>
      </c>
      <c r="U59" s="95">
        <f t="shared" si="8"/>
        <v>4100</v>
      </c>
      <c r="V59" s="95">
        <f t="shared" si="8"/>
        <v>4252</v>
      </c>
      <c r="W59" s="95">
        <f t="shared" si="8"/>
        <v>4395</v>
      </c>
      <c r="X59" s="95">
        <f t="shared" si="8"/>
        <v>4451</v>
      </c>
      <c r="Y59" s="95">
        <f t="shared" si="8"/>
        <v>4494</v>
      </c>
      <c r="Z59" s="95">
        <f t="shared" si="8"/>
        <v>4471</v>
      </c>
      <c r="AA59" s="95">
        <f t="shared" si="8"/>
        <v>4528</v>
      </c>
      <c r="AB59" s="95">
        <f t="shared" si="8"/>
        <v>4732</v>
      </c>
      <c r="AC59" s="95">
        <f t="shared" si="8"/>
        <v>5416</v>
      </c>
      <c r="AD59" s="95">
        <f t="shared" si="8"/>
        <v>5452</v>
      </c>
      <c r="AE59" s="95">
        <f t="shared" si="8"/>
        <v>5535</v>
      </c>
      <c r="AF59" s="95">
        <f t="shared" si="8"/>
        <v>5559</v>
      </c>
      <c r="AG59" s="95">
        <f t="shared" si="8"/>
        <v>5547</v>
      </c>
      <c r="AH59" s="95">
        <f t="shared" si="8"/>
        <v>5848</v>
      </c>
      <c r="AI59" s="95">
        <f t="shared" si="8"/>
        <v>5904</v>
      </c>
      <c r="AJ59" s="95">
        <f t="shared" si="8"/>
        <v>5945</v>
      </c>
      <c r="AK59" s="95">
        <f t="shared" si="8"/>
        <v>6808</v>
      </c>
      <c r="AL59" s="95">
        <f t="shared" si="8"/>
        <v>6863</v>
      </c>
      <c r="AM59" s="95">
        <f t="shared" si="8"/>
        <v>7268</v>
      </c>
      <c r="AN59" s="95">
        <f t="shared" si="8"/>
        <v>7323</v>
      </c>
      <c r="AO59" s="95">
        <f t="shared" si="8"/>
        <v>7412</v>
      </c>
      <c r="AP59" s="95">
        <f t="shared" si="8"/>
        <v>7469</v>
      </c>
      <c r="AQ59" s="95">
        <f t="shared" si="8"/>
        <v>7527</v>
      </c>
      <c r="AR59" s="95">
        <f t="shared" si="8"/>
        <v>8011</v>
      </c>
      <c r="AS59" s="95">
        <f t="shared" si="8"/>
        <v>8181</v>
      </c>
      <c r="AT59" s="95">
        <f t="shared" si="8"/>
        <v>8249</v>
      </c>
      <c r="AU59" s="95">
        <f t="shared" si="8"/>
        <v>8352</v>
      </c>
      <c r="AV59" s="95">
        <f t="shared" si="8"/>
        <v>8410</v>
      </c>
      <c r="AW59" s="95">
        <f t="shared" si="8"/>
        <v>8479</v>
      </c>
      <c r="AX59" s="95">
        <f t="shared" si="8"/>
        <v>8552</v>
      </c>
      <c r="AY59" s="95">
        <f t="shared" si="8"/>
        <v>8627</v>
      </c>
      <c r="AZ59" s="95">
        <f t="shared" si="8"/>
        <v>8725</v>
      </c>
    </row>
    <row r="60" spans="1:52" x14ac:dyDescent="0.3">
      <c r="A60" s="54">
        <v>7000</v>
      </c>
      <c r="B60" s="95">
        <f t="shared" si="1"/>
        <v>2429</v>
      </c>
      <c r="C60" s="95">
        <f t="shared" si="8"/>
        <v>2559</v>
      </c>
      <c r="D60" s="95">
        <f t="shared" si="8"/>
        <v>2641</v>
      </c>
      <c r="E60" s="95">
        <f t="shared" si="8"/>
        <v>2686</v>
      </c>
      <c r="F60" s="95">
        <f t="shared" si="8"/>
        <v>2848</v>
      </c>
      <c r="G60" s="95">
        <f t="shared" si="8"/>
        <v>2985</v>
      </c>
      <c r="H60" s="95">
        <f t="shared" ref="H60:AZ60" si="9">ROUND(H120*(1+$AG$1),0)</f>
        <v>3033</v>
      </c>
      <c r="I60" s="95">
        <f t="shared" si="9"/>
        <v>3089</v>
      </c>
      <c r="J60" s="95">
        <f t="shared" si="9"/>
        <v>3290</v>
      </c>
      <c r="K60" s="95">
        <f t="shared" si="9"/>
        <v>3245</v>
      </c>
      <c r="L60" s="95">
        <f t="shared" si="9"/>
        <v>3366</v>
      </c>
      <c r="M60" s="95">
        <f t="shared" si="9"/>
        <v>3358</v>
      </c>
      <c r="N60" s="95">
        <f t="shared" si="9"/>
        <v>3487</v>
      </c>
      <c r="O60" s="95">
        <f t="shared" si="9"/>
        <v>3549</v>
      </c>
      <c r="P60" s="95">
        <f t="shared" si="9"/>
        <v>3675</v>
      </c>
      <c r="Q60" s="95">
        <f t="shared" si="9"/>
        <v>3728</v>
      </c>
      <c r="R60" s="95">
        <f t="shared" si="9"/>
        <v>3866</v>
      </c>
      <c r="S60" s="95">
        <f t="shared" si="9"/>
        <v>3923</v>
      </c>
      <c r="T60" s="95">
        <f t="shared" si="9"/>
        <v>4003</v>
      </c>
      <c r="U60" s="95">
        <f t="shared" si="9"/>
        <v>4247</v>
      </c>
      <c r="V60" s="95">
        <f t="shared" si="9"/>
        <v>4389</v>
      </c>
      <c r="W60" s="95">
        <f t="shared" si="9"/>
        <v>4433</v>
      </c>
      <c r="X60" s="95">
        <f t="shared" si="9"/>
        <v>4489</v>
      </c>
      <c r="Y60" s="95">
        <f t="shared" si="9"/>
        <v>4543</v>
      </c>
      <c r="Z60" s="95">
        <f t="shared" si="9"/>
        <v>4513</v>
      </c>
      <c r="AA60" s="95">
        <f t="shared" si="9"/>
        <v>4647</v>
      </c>
      <c r="AB60" s="95">
        <f t="shared" si="9"/>
        <v>4765</v>
      </c>
      <c r="AC60" s="95">
        <f t="shared" si="9"/>
        <v>5463</v>
      </c>
      <c r="AD60" s="95">
        <f t="shared" si="9"/>
        <v>5494</v>
      </c>
      <c r="AE60" s="95">
        <f t="shared" si="9"/>
        <v>5604</v>
      </c>
      <c r="AF60" s="95">
        <f t="shared" si="9"/>
        <v>5577</v>
      </c>
      <c r="AG60" s="95">
        <f t="shared" si="9"/>
        <v>5616</v>
      </c>
      <c r="AH60" s="95">
        <f t="shared" si="9"/>
        <v>5890</v>
      </c>
      <c r="AI60" s="95">
        <f t="shared" si="9"/>
        <v>5938</v>
      </c>
      <c r="AJ60" s="95">
        <f t="shared" si="9"/>
        <v>5998</v>
      </c>
      <c r="AK60" s="95">
        <f t="shared" si="9"/>
        <v>6859</v>
      </c>
      <c r="AL60" s="95">
        <f t="shared" si="9"/>
        <v>6924</v>
      </c>
      <c r="AM60" s="95">
        <f t="shared" si="9"/>
        <v>7323</v>
      </c>
      <c r="AN60" s="95">
        <f t="shared" si="9"/>
        <v>7377</v>
      </c>
      <c r="AO60" s="95">
        <f t="shared" si="9"/>
        <v>7471</v>
      </c>
      <c r="AP60" s="95">
        <f t="shared" si="9"/>
        <v>7527</v>
      </c>
      <c r="AQ60" s="95">
        <f t="shared" si="9"/>
        <v>7590</v>
      </c>
      <c r="AR60" s="95">
        <f t="shared" si="9"/>
        <v>8101</v>
      </c>
      <c r="AS60" s="95">
        <f t="shared" si="9"/>
        <v>8246</v>
      </c>
      <c r="AT60" s="95">
        <f t="shared" si="9"/>
        <v>8313</v>
      </c>
      <c r="AU60" s="95">
        <f t="shared" si="9"/>
        <v>8420</v>
      </c>
      <c r="AV60" s="95">
        <f t="shared" si="9"/>
        <v>8479</v>
      </c>
      <c r="AW60" s="95">
        <f t="shared" si="9"/>
        <v>8549</v>
      </c>
      <c r="AX60" s="95">
        <f t="shared" si="9"/>
        <v>8620</v>
      </c>
      <c r="AY60" s="95">
        <f t="shared" si="9"/>
        <v>8709</v>
      </c>
      <c r="AZ60" s="95">
        <f t="shared" si="9"/>
        <v>8748</v>
      </c>
    </row>
    <row r="61" spans="1:52" ht="7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3">
      <c r="A62" s="1"/>
      <c r="B62" s="95"/>
      <c r="C62" s="1" t="s">
        <v>262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3">
      <c r="A63" s="1"/>
      <c r="B63" s="1"/>
      <c r="C63" s="1" t="s">
        <v>263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3">
      <c r="A64" s="1"/>
      <c r="B64" s="1"/>
      <c r="C64" s="97" t="s">
        <v>259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63" t="s">
        <v>131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J65" s="63" t="s">
        <v>139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6" x14ac:dyDescent="0.3">
      <c r="A66" s="1"/>
      <c r="B66" s="1"/>
      <c r="C66" s="1"/>
      <c r="D66" s="63" t="s">
        <v>127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21" t="s">
        <v>133</v>
      </c>
      <c r="V66" s="421"/>
      <c r="W66" s="421"/>
      <c r="X66" s="421"/>
      <c r="Y66" s="421"/>
      <c r="Z66" s="421"/>
      <c r="AA66" s="421"/>
      <c r="AB66" s="421"/>
      <c r="AC66" s="421"/>
      <c r="AD66" s="421"/>
      <c r="AE66" s="421"/>
      <c r="AF66" s="421"/>
      <c r="AG66" s="1"/>
      <c r="AH66" s="1"/>
      <c r="AI66" s="1"/>
      <c r="AJ66" s="435" t="s">
        <v>738</v>
      </c>
      <c r="AK66" s="435"/>
      <c r="AL66" s="435"/>
      <c r="AM66" s="435"/>
      <c r="AN66" s="435"/>
      <c r="AO66" s="435"/>
      <c r="AP66" s="435"/>
      <c r="AQ66" s="435"/>
      <c r="AR66" s="435"/>
      <c r="AS66" s="435"/>
      <c r="AT66" s="435"/>
      <c r="AU66" s="435"/>
      <c r="AV66" s="435"/>
      <c r="AW66" s="435"/>
      <c r="AX66" s="435"/>
      <c r="AY66" s="435"/>
      <c r="AZ66" s="435"/>
    </row>
    <row r="67" spans="1:52" x14ac:dyDescent="0.3">
      <c r="A67" s="1"/>
      <c r="B67" s="1"/>
      <c r="C67" s="1"/>
      <c r="D67" s="421" t="s">
        <v>267</v>
      </c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1"/>
      <c r="T67" s="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21"/>
      <c r="AF67" s="421"/>
      <c r="AG67" s="1"/>
      <c r="AH67" s="1"/>
      <c r="AI67" s="1"/>
      <c r="AJ67" s="435"/>
      <c r="AK67" s="435"/>
      <c r="AL67" s="435"/>
      <c r="AM67" s="435"/>
      <c r="AN67" s="435"/>
      <c r="AO67" s="435"/>
      <c r="AP67" s="435"/>
      <c r="AQ67" s="435"/>
      <c r="AR67" s="435"/>
      <c r="AS67" s="435"/>
      <c r="AT67" s="435"/>
      <c r="AU67" s="435"/>
      <c r="AV67" s="435"/>
      <c r="AW67" s="435"/>
      <c r="AX67" s="435"/>
      <c r="AY67" s="435"/>
      <c r="AZ67" s="435"/>
    </row>
    <row r="68" spans="1:52" x14ac:dyDescent="0.3">
      <c r="A68" s="1"/>
      <c r="B68" s="1"/>
      <c r="C68" s="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1"/>
      <c r="T68" s="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1"/>
      <c r="AH68" s="1"/>
      <c r="AI68" s="1"/>
      <c r="AJ68" s="435"/>
      <c r="AK68" s="435"/>
      <c r="AL68" s="435"/>
      <c r="AM68" s="435"/>
      <c r="AN68" s="435"/>
      <c r="AO68" s="435"/>
      <c r="AP68" s="435"/>
      <c r="AQ68" s="435"/>
      <c r="AR68" s="435"/>
      <c r="AS68" s="435"/>
      <c r="AT68" s="435"/>
      <c r="AU68" s="435"/>
      <c r="AV68" s="435"/>
      <c r="AW68" s="435"/>
      <c r="AX68" s="435"/>
      <c r="AY68" s="435"/>
      <c r="AZ68" s="435"/>
    </row>
    <row r="69" spans="1:52" ht="27" customHeight="1" x14ac:dyDescent="0.3">
      <c r="A69" s="1"/>
      <c r="B69" s="1"/>
      <c r="C69" s="1"/>
      <c r="D69" s="48" t="s">
        <v>130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435"/>
      <c r="AK69" s="435"/>
      <c r="AL69" s="435"/>
      <c r="AM69" s="435"/>
      <c r="AN69" s="435"/>
      <c r="AO69" s="435"/>
      <c r="AP69" s="435"/>
      <c r="AQ69" s="435"/>
      <c r="AR69" s="435"/>
      <c r="AS69" s="435"/>
      <c r="AT69" s="435"/>
      <c r="AU69" s="435"/>
      <c r="AV69" s="435"/>
      <c r="AW69" s="435"/>
      <c r="AX69" s="435"/>
      <c r="AY69" s="435"/>
      <c r="AZ69" s="435"/>
    </row>
    <row r="70" spans="1:5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6" x14ac:dyDescent="0.3">
      <c r="A71" s="1"/>
      <c r="B71" s="1"/>
      <c r="C71" s="1"/>
      <c r="D71" s="63" t="s">
        <v>129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63" t="s">
        <v>134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63" t="s">
        <v>137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" customHeight="1" x14ac:dyDescent="0.3">
      <c r="A72" s="1"/>
      <c r="B72" s="1"/>
      <c r="C72" s="1"/>
      <c r="D72" s="421" t="s">
        <v>132</v>
      </c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R72" s="421"/>
      <c r="S72" s="1"/>
      <c r="T72" s="1"/>
      <c r="U72" s="421" t="s">
        <v>737</v>
      </c>
      <c r="V72" s="421"/>
      <c r="W72" s="421"/>
      <c r="X72" s="421"/>
      <c r="Y72" s="421"/>
      <c r="Z72" s="421"/>
      <c r="AA72" s="421"/>
      <c r="AB72" s="421"/>
      <c r="AC72" s="421"/>
      <c r="AD72" s="421"/>
      <c r="AE72" s="421"/>
      <c r="AF72" s="421"/>
      <c r="AG72" s="1"/>
      <c r="AH72" s="1"/>
      <c r="AI72" s="1"/>
      <c r="AJ72" s="435" t="s">
        <v>268</v>
      </c>
      <c r="AK72" s="435"/>
      <c r="AL72" s="435"/>
      <c r="AM72" s="435"/>
      <c r="AN72" s="435"/>
      <c r="AO72" s="435"/>
      <c r="AP72" s="435"/>
      <c r="AQ72" s="435"/>
      <c r="AR72" s="435"/>
      <c r="AS72" s="435"/>
      <c r="AT72" s="435"/>
      <c r="AU72" s="435"/>
      <c r="AV72" s="435"/>
      <c r="AW72" s="435"/>
      <c r="AX72" s="435"/>
      <c r="AY72" s="435"/>
      <c r="AZ72" s="435"/>
    </row>
    <row r="73" spans="1:52" ht="15" customHeight="1" x14ac:dyDescent="0.3">
      <c r="A73" s="1"/>
      <c r="B73" s="1"/>
      <c r="C73" s="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R73" s="421"/>
      <c r="S73" s="1"/>
      <c r="T73" s="1"/>
      <c r="U73" s="421"/>
      <c r="V73" s="421"/>
      <c r="W73" s="421"/>
      <c r="X73" s="421"/>
      <c r="Y73" s="421"/>
      <c r="Z73" s="421"/>
      <c r="AA73" s="421"/>
      <c r="AB73" s="421"/>
      <c r="AC73" s="421"/>
      <c r="AD73" s="421"/>
      <c r="AE73" s="421"/>
      <c r="AF73" s="421"/>
      <c r="AG73" s="1"/>
      <c r="AH73" s="1"/>
      <c r="AI73" s="1"/>
      <c r="AJ73" s="435"/>
      <c r="AK73" s="435"/>
      <c r="AL73" s="435"/>
      <c r="AM73" s="435"/>
      <c r="AN73" s="435"/>
      <c r="AO73" s="435"/>
      <c r="AP73" s="435"/>
      <c r="AQ73" s="435"/>
      <c r="AR73" s="435"/>
      <c r="AS73" s="435"/>
      <c r="AT73" s="435"/>
      <c r="AU73" s="435"/>
      <c r="AV73" s="435"/>
      <c r="AW73" s="435"/>
      <c r="AX73" s="435"/>
      <c r="AY73" s="435"/>
      <c r="AZ73" s="435"/>
    </row>
    <row r="74" spans="1:52" x14ac:dyDescent="0.3">
      <c r="A74" s="1"/>
      <c r="B74" s="1"/>
      <c r="C74" s="1"/>
      <c r="D74" s="48" t="s">
        <v>130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21"/>
      <c r="V74" s="421"/>
      <c r="W74" s="421"/>
      <c r="X74" s="421"/>
      <c r="Y74" s="421"/>
      <c r="Z74" s="421"/>
      <c r="AA74" s="421"/>
      <c r="AB74" s="421"/>
      <c r="AC74" s="421"/>
      <c r="AD74" s="421"/>
      <c r="AE74" s="421"/>
      <c r="AF74" s="421"/>
      <c r="AG74" s="1"/>
      <c r="AH74" s="1"/>
      <c r="AI74" s="1"/>
      <c r="AJ74" s="435"/>
      <c r="AK74" s="435"/>
      <c r="AL74" s="435"/>
      <c r="AM74" s="435"/>
      <c r="AN74" s="435"/>
      <c r="AO74" s="435"/>
      <c r="AP74" s="435"/>
      <c r="AQ74" s="435"/>
      <c r="AR74" s="435"/>
      <c r="AS74" s="435"/>
      <c r="AT74" s="435"/>
      <c r="AU74" s="435"/>
      <c r="AV74" s="435"/>
      <c r="AW74" s="435"/>
      <c r="AX74" s="435"/>
      <c r="AY74" s="435"/>
      <c r="AZ74" s="435"/>
    </row>
    <row r="75" spans="1:52" s="93" customFormat="1" x14ac:dyDescent="0.3">
      <c r="A75" s="1"/>
      <c r="B75" s="1"/>
      <c r="C75" s="1"/>
      <c r="D75" s="4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8" t="s">
        <v>136</v>
      </c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1"/>
      <c r="AH75" s="1"/>
      <c r="AI75" s="1"/>
      <c r="AJ75" s="435"/>
      <c r="AK75" s="435"/>
      <c r="AL75" s="435"/>
      <c r="AM75" s="435"/>
      <c r="AN75" s="435"/>
      <c r="AO75" s="435"/>
      <c r="AP75" s="435"/>
      <c r="AQ75" s="435"/>
      <c r="AR75" s="435"/>
      <c r="AS75" s="435"/>
      <c r="AT75" s="435"/>
      <c r="AU75" s="435"/>
      <c r="AV75" s="435"/>
      <c r="AW75" s="435"/>
      <c r="AX75" s="435"/>
      <c r="AY75" s="435"/>
      <c r="AZ75" s="435"/>
    </row>
    <row r="76" spans="1:52" ht="17.25" customHeight="1" x14ac:dyDescent="0.35">
      <c r="A76" s="266" t="s">
        <v>762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8" spans="1:52" hidden="1" outlineLevel="1" x14ac:dyDescent="0.3">
      <c r="A78" s="54"/>
      <c r="B78" s="54">
        <v>1750</v>
      </c>
      <c r="C78" s="54">
        <v>1875</v>
      </c>
      <c r="D78" s="54">
        <v>2000</v>
      </c>
      <c r="E78" s="54">
        <v>2125</v>
      </c>
      <c r="F78" s="54">
        <v>2250</v>
      </c>
      <c r="G78" s="54">
        <v>2375</v>
      </c>
      <c r="H78" s="54">
        <v>2500</v>
      </c>
      <c r="I78" s="54">
        <v>2625</v>
      </c>
      <c r="J78" s="54">
        <v>2750</v>
      </c>
      <c r="K78" s="54">
        <v>2875</v>
      </c>
      <c r="L78" s="54">
        <v>3000</v>
      </c>
      <c r="M78" s="54">
        <v>3125</v>
      </c>
      <c r="N78" s="54">
        <v>3250</v>
      </c>
      <c r="O78" s="54">
        <v>3375</v>
      </c>
      <c r="P78" s="54">
        <v>3500</v>
      </c>
      <c r="Q78" s="54">
        <v>3625</v>
      </c>
      <c r="R78" s="54">
        <v>3750</v>
      </c>
      <c r="S78" s="54">
        <v>3875</v>
      </c>
      <c r="T78" s="54">
        <v>4000</v>
      </c>
      <c r="U78" s="54">
        <v>4125</v>
      </c>
      <c r="V78" s="54">
        <v>4250</v>
      </c>
      <c r="W78" s="54">
        <v>4375</v>
      </c>
      <c r="X78" s="54">
        <v>4500</v>
      </c>
      <c r="Y78" s="54">
        <v>4625</v>
      </c>
      <c r="Z78" s="54">
        <v>4750</v>
      </c>
      <c r="AA78" s="54">
        <v>4875</v>
      </c>
      <c r="AB78" s="54">
        <v>5000</v>
      </c>
      <c r="AC78" s="54">
        <v>5125</v>
      </c>
      <c r="AD78" s="54">
        <v>5250</v>
      </c>
      <c r="AE78" s="54">
        <v>5375</v>
      </c>
      <c r="AF78" s="54">
        <v>5500</v>
      </c>
      <c r="AG78" s="54">
        <v>5625</v>
      </c>
      <c r="AH78" s="54">
        <v>5750</v>
      </c>
      <c r="AI78" s="54">
        <v>5875</v>
      </c>
      <c r="AJ78" s="54">
        <v>6000</v>
      </c>
      <c r="AK78" s="54">
        <v>6125</v>
      </c>
      <c r="AL78" s="54">
        <v>6250</v>
      </c>
      <c r="AM78" s="54">
        <v>6375</v>
      </c>
      <c r="AN78" s="54">
        <v>6500</v>
      </c>
      <c r="AO78" s="54">
        <v>6625</v>
      </c>
      <c r="AP78" s="54">
        <v>6750</v>
      </c>
      <c r="AQ78" s="54">
        <v>6875</v>
      </c>
      <c r="AR78" s="54">
        <v>7000</v>
      </c>
      <c r="AS78" s="54">
        <v>7125</v>
      </c>
      <c r="AT78" s="54">
        <v>7250</v>
      </c>
      <c r="AU78" s="54">
        <v>7375</v>
      </c>
      <c r="AV78" s="54">
        <v>7500</v>
      </c>
      <c r="AW78" s="54">
        <v>7625</v>
      </c>
      <c r="AX78" s="54">
        <v>7750</v>
      </c>
      <c r="AY78" s="54">
        <v>7875</v>
      </c>
      <c r="AZ78" s="54">
        <v>8000</v>
      </c>
    </row>
    <row r="79" spans="1:52" hidden="1" outlineLevel="1" x14ac:dyDescent="0.3">
      <c r="A79" s="54">
        <v>1960</v>
      </c>
      <c r="B79" s="95">
        <v>824</v>
      </c>
      <c r="C79" s="95">
        <v>853</v>
      </c>
      <c r="D79" s="95">
        <v>882</v>
      </c>
      <c r="E79" s="95">
        <v>912</v>
      </c>
      <c r="F79" s="95">
        <v>969</v>
      </c>
      <c r="G79" s="95">
        <v>974</v>
      </c>
      <c r="H79" s="95">
        <v>1033</v>
      </c>
      <c r="I79" s="95">
        <v>1065</v>
      </c>
      <c r="J79" s="95">
        <v>1066</v>
      </c>
      <c r="K79" s="95">
        <v>1118</v>
      </c>
      <c r="L79" s="95">
        <v>1146</v>
      </c>
      <c r="M79" s="95">
        <v>1110</v>
      </c>
      <c r="N79" s="95">
        <v>1136</v>
      </c>
      <c r="O79" s="95">
        <v>1163</v>
      </c>
      <c r="P79" s="95">
        <v>1218</v>
      </c>
      <c r="Q79" s="95">
        <v>1208</v>
      </c>
      <c r="R79" s="95">
        <v>1238</v>
      </c>
      <c r="S79" s="95">
        <v>1262</v>
      </c>
      <c r="T79" s="95">
        <v>1310</v>
      </c>
      <c r="U79" s="95">
        <v>1341</v>
      </c>
      <c r="V79" s="95">
        <v>1367</v>
      </c>
      <c r="W79" s="95">
        <v>1394</v>
      </c>
      <c r="X79" s="95">
        <v>1445</v>
      </c>
      <c r="Y79" s="95">
        <v>1411</v>
      </c>
      <c r="Z79" s="95">
        <v>1443</v>
      </c>
      <c r="AA79" s="95">
        <v>1460</v>
      </c>
      <c r="AB79" s="95">
        <v>1516</v>
      </c>
      <c r="AC79" s="95">
        <v>1517</v>
      </c>
      <c r="AD79" s="95">
        <v>1536</v>
      </c>
      <c r="AE79" s="95">
        <v>1560</v>
      </c>
      <c r="AF79" s="95">
        <v>1610</v>
      </c>
      <c r="AG79" s="95">
        <v>1635</v>
      </c>
      <c r="AH79" s="95">
        <v>1658</v>
      </c>
      <c r="AI79" s="95">
        <v>1683</v>
      </c>
      <c r="AJ79" s="95">
        <v>1734</v>
      </c>
      <c r="AK79" s="95">
        <v>2018</v>
      </c>
      <c r="AL79" s="95">
        <v>2109</v>
      </c>
      <c r="AM79" s="95">
        <v>2138</v>
      </c>
      <c r="AN79" s="95">
        <v>2196</v>
      </c>
      <c r="AO79" s="95">
        <v>2230</v>
      </c>
      <c r="AP79" s="95">
        <v>2255</v>
      </c>
      <c r="AQ79" s="95">
        <v>2286</v>
      </c>
      <c r="AR79" s="95">
        <v>2347</v>
      </c>
      <c r="AS79" s="95">
        <v>2473</v>
      </c>
      <c r="AT79" s="95">
        <v>2538</v>
      </c>
      <c r="AU79" s="95">
        <v>2567</v>
      </c>
      <c r="AV79" s="95">
        <v>2576</v>
      </c>
      <c r="AW79" s="95">
        <v>2602</v>
      </c>
      <c r="AX79" s="95">
        <v>2637</v>
      </c>
      <c r="AY79" s="95">
        <v>2661</v>
      </c>
      <c r="AZ79" s="95">
        <v>2672</v>
      </c>
    </row>
    <row r="80" spans="1:52" hidden="1" outlineLevel="1" x14ac:dyDescent="0.3">
      <c r="A80" s="54">
        <v>2085</v>
      </c>
      <c r="B80" s="95">
        <v>851</v>
      </c>
      <c r="C80" s="95">
        <v>883</v>
      </c>
      <c r="D80" s="95">
        <v>920</v>
      </c>
      <c r="E80" s="95">
        <v>956</v>
      </c>
      <c r="F80" s="95">
        <v>1009</v>
      </c>
      <c r="G80" s="95">
        <v>1033</v>
      </c>
      <c r="H80" s="95">
        <v>1076</v>
      </c>
      <c r="I80" s="95">
        <v>1099</v>
      </c>
      <c r="J80" s="95">
        <v>1109</v>
      </c>
      <c r="K80" s="95">
        <v>1158</v>
      </c>
      <c r="L80" s="95">
        <v>1151</v>
      </c>
      <c r="M80" s="95">
        <v>1148</v>
      </c>
      <c r="N80" s="95">
        <v>1180</v>
      </c>
      <c r="O80" s="95">
        <v>1192</v>
      </c>
      <c r="P80" s="95">
        <v>1247</v>
      </c>
      <c r="Q80" s="95">
        <v>1238</v>
      </c>
      <c r="R80" s="95">
        <v>1293</v>
      </c>
      <c r="S80" s="95">
        <v>1320</v>
      </c>
      <c r="T80" s="95">
        <v>1349</v>
      </c>
      <c r="U80" s="95">
        <v>1355</v>
      </c>
      <c r="V80" s="95">
        <v>1389</v>
      </c>
      <c r="W80" s="95">
        <v>1418</v>
      </c>
      <c r="X80" s="95">
        <v>1449</v>
      </c>
      <c r="Y80" s="95">
        <v>1411</v>
      </c>
      <c r="Z80" s="95">
        <v>1463</v>
      </c>
      <c r="AA80" s="95">
        <v>1491</v>
      </c>
      <c r="AB80" s="95">
        <v>1530</v>
      </c>
      <c r="AC80" s="95">
        <v>1584</v>
      </c>
      <c r="AD80" s="95">
        <v>1639</v>
      </c>
      <c r="AE80" s="95">
        <v>1667</v>
      </c>
      <c r="AF80" s="95">
        <v>1693</v>
      </c>
      <c r="AG80" s="95">
        <v>1717</v>
      </c>
      <c r="AH80" s="95">
        <v>1742</v>
      </c>
      <c r="AI80" s="95">
        <v>1796</v>
      </c>
      <c r="AJ80" s="95">
        <v>1825</v>
      </c>
      <c r="AK80" s="95">
        <v>2122</v>
      </c>
      <c r="AL80" s="95">
        <v>2251</v>
      </c>
      <c r="AM80" s="95">
        <v>2284</v>
      </c>
      <c r="AN80" s="95">
        <v>2315</v>
      </c>
      <c r="AO80" s="95">
        <v>2347</v>
      </c>
      <c r="AP80" s="95">
        <v>2413</v>
      </c>
      <c r="AQ80" s="95">
        <v>2445</v>
      </c>
      <c r="AR80" s="95">
        <v>2475</v>
      </c>
      <c r="AS80" s="95">
        <v>2567</v>
      </c>
      <c r="AT80" s="95">
        <v>2578</v>
      </c>
      <c r="AU80" s="95">
        <v>2606</v>
      </c>
      <c r="AV80" s="95">
        <v>2637</v>
      </c>
      <c r="AW80" s="95">
        <v>2664</v>
      </c>
      <c r="AX80" s="95">
        <v>2692</v>
      </c>
      <c r="AY80" s="95">
        <v>2757</v>
      </c>
      <c r="AZ80" s="95">
        <v>2795</v>
      </c>
    </row>
    <row r="81" spans="1:52" hidden="1" outlineLevel="1" x14ac:dyDescent="0.3">
      <c r="A81" s="54">
        <v>2210</v>
      </c>
      <c r="B81" s="95">
        <v>863</v>
      </c>
      <c r="C81" s="95">
        <v>888</v>
      </c>
      <c r="D81" s="95">
        <v>917</v>
      </c>
      <c r="E81" s="95">
        <v>942</v>
      </c>
      <c r="F81" s="95">
        <v>1002</v>
      </c>
      <c r="G81" s="95">
        <v>1027</v>
      </c>
      <c r="H81" s="95">
        <v>1071</v>
      </c>
      <c r="I81" s="95">
        <v>1049</v>
      </c>
      <c r="J81" s="95">
        <v>1096</v>
      </c>
      <c r="K81" s="95">
        <v>1130</v>
      </c>
      <c r="L81" s="95">
        <v>1193</v>
      </c>
      <c r="M81" s="95">
        <v>1168</v>
      </c>
      <c r="N81" s="95">
        <v>1227</v>
      </c>
      <c r="O81" s="95">
        <v>1255</v>
      </c>
      <c r="P81" s="95">
        <v>1284</v>
      </c>
      <c r="Q81" s="95">
        <v>1263</v>
      </c>
      <c r="R81" s="95">
        <v>1314</v>
      </c>
      <c r="S81" s="95">
        <v>1344</v>
      </c>
      <c r="T81" s="95">
        <v>1372</v>
      </c>
      <c r="U81" s="95">
        <v>1373</v>
      </c>
      <c r="V81" s="95">
        <v>1416</v>
      </c>
      <c r="W81" s="95">
        <v>1442</v>
      </c>
      <c r="X81" s="95">
        <v>1486</v>
      </c>
      <c r="Y81" s="95">
        <v>1468</v>
      </c>
      <c r="Z81" s="95">
        <v>1523</v>
      </c>
      <c r="AA81" s="95">
        <v>1549</v>
      </c>
      <c r="AB81" s="95">
        <v>1575</v>
      </c>
      <c r="AC81" s="95">
        <v>1643</v>
      </c>
      <c r="AD81" s="95">
        <v>1701</v>
      </c>
      <c r="AE81" s="95">
        <v>1728</v>
      </c>
      <c r="AF81" s="95">
        <v>1755</v>
      </c>
      <c r="AG81" s="95">
        <v>1780</v>
      </c>
      <c r="AH81" s="95">
        <v>1806</v>
      </c>
      <c r="AI81" s="95">
        <v>1861</v>
      </c>
      <c r="AJ81" s="95">
        <v>1886</v>
      </c>
      <c r="AK81" s="95">
        <v>2198</v>
      </c>
      <c r="AL81" s="95">
        <v>2326</v>
      </c>
      <c r="AM81" s="95">
        <v>2358</v>
      </c>
      <c r="AN81" s="95">
        <v>2390</v>
      </c>
      <c r="AO81" s="95">
        <v>2422</v>
      </c>
      <c r="AP81" s="95">
        <v>2487</v>
      </c>
      <c r="AQ81" s="95">
        <v>2518</v>
      </c>
      <c r="AR81" s="95">
        <v>2547</v>
      </c>
      <c r="AS81" s="95">
        <v>2602</v>
      </c>
      <c r="AT81" s="95">
        <v>2631</v>
      </c>
      <c r="AU81" s="95">
        <v>2657</v>
      </c>
      <c r="AV81" s="95">
        <v>2689</v>
      </c>
      <c r="AW81" s="95">
        <v>2757</v>
      </c>
      <c r="AX81" s="95">
        <v>2786</v>
      </c>
      <c r="AY81" s="95">
        <v>2815</v>
      </c>
      <c r="AZ81" s="95">
        <v>2851</v>
      </c>
    </row>
    <row r="82" spans="1:52" hidden="1" outlineLevel="1" x14ac:dyDescent="0.3">
      <c r="A82" s="54">
        <v>2335</v>
      </c>
      <c r="B82" s="95">
        <v>877</v>
      </c>
      <c r="C82" s="95">
        <v>905</v>
      </c>
      <c r="D82" s="95">
        <v>932</v>
      </c>
      <c r="E82" s="95">
        <v>962</v>
      </c>
      <c r="F82" s="95">
        <v>1021</v>
      </c>
      <c r="G82" s="95">
        <v>1050</v>
      </c>
      <c r="H82" s="95">
        <v>1058</v>
      </c>
      <c r="I82" s="95">
        <v>1087</v>
      </c>
      <c r="J82" s="95">
        <v>1151</v>
      </c>
      <c r="K82" s="95">
        <v>1161</v>
      </c>
      <c r="L82" s="95">
        <v>1214</v>
      </c>
      <c r="M82" s="95">
        <v>1184</v>
      </c>
      <c r="N82" s="95">
        <v>1244</v>
      </c>
      <c r="O82" s="95">
        <v>1276</v>
      </c>
      <c r="P82" s="95">
        <v>1306</v>
      </c>
      <c r="Q82" s="95">
        <v>1284</v>
      </c>
      <c r="R82" s="95">
        <v>1337</v>
      </c>
      <c r="S82" s="95">
        <v>1370</v>
      </c>
      <c r="T82" s="95">
        <v>1399</v>
      </c>
      <c r="U82" s="95">
        <v>1400</v>
      </c>
      <c r="V82" s="95">
        <v>1436</v>
      </c>
      <c r="W82" s="95">
        <v>1468</v>
      </c>
      <c r="X82" s="95">
        <v>1497</v>
      </c>
      <c r="Y82" s="95">
        <v>1523</v>
      </c>
      <c r="Z82" s="95">
        <v>1581</v>
      </c>
      <c r="AA82" s="95">
        <v>1611</v>
      </c>
      <c r="AB82" s="95">
        <v>1635</v>
      </c>
      <c r="AC82" s="95">
        <v>1707</v>
      </c>
      <c r="AD82" s="95">
        <v>1766</v>
      </c>
      <c r="AE82" s="95">
        <v>1791</v>
      </c>
      <c r="AF82" s="95">
        <v>1823</v>
      </c>
      <c r="AG82" s="95">
        <v>1848</v>
      </c>
      <c r="AH82" s="95">
        <v>1881</v>
      </c>
      <c r="AI82" s="95">
        <v>1932</v>
      </c>
      <c r="AJ82" s="95">
        <v>1966</v>
      </c>
      <c r="AK82" s="95">
        <v>2290</v>
      </c>
      <c r="AL82" s="95">
        <v>2422</v>
      </c>
      <c r="AM82" s="95">
        <v>2455</v>
      </c>
      <c r="AN82" s="95">
        <v>2491</v>
      </c>
      <c r="AO82" s="95">
        <v>2525</v>
      </c>
      <c r="AP82" s="95">
        <v>2594</v>
      </c>
      <c r="AQ82" s="95">
        <v>2629</v>
      </c>
      <c r="AR82" s="95">
        <v>2662</v>
      </c>
      <c r="AS82" s="95">
        <v>2669</v>
      </c>
      <c r="AT82" s="95">
        <v>2684</v>
      </c>
      <c r="AU82" s="95">
        <v>2755</v>
      </c>
      <c r="AV82" s="95">
        <v>2786</v>
      </c>
      <c r="AW82" s="95">
        <v>2810</v>
      </c>
      <c r="AX82" s="95">
        <v>2844</v>
      </c>
      <c r="AY82" s="95">
        <v>2860</v>
      </c>
      <c r="AZ82" s="95">
        <v>2896</v>
      </c>
    </row>
    <row r="83" spans="1:52" hidden="1" outlineLevel="1" x14ac:dyDescent="0.3">
      <c r="A83" s="54">
        <v>2460</v>
      </c>
      <c r="B83" s="95">
        <v>896</v>
      </c>
      <c r="C83" s="95">
        <v>920</v>
      </c>
      <c r="D83" s="95">
        <v>944</v>
      </c>
      <c r="E83" s="95">
        <v>969</v>
      </c>
      <c r="F83" s="95">
        <v>1068</v>
      </c>
      <c r="G83" s="95">
        <v>1094</v>
      </c>
      <c r="H83" s="95">
        <v>1101</v>
      </c>
      <c r="I83" s="95">
        <v>1156</v>
      </c>
      <c r="J83" s="95">
        <v>1180</v>
      </c>
      <c r="K83" s="95">
        <v>1205</v>
      </c>
      <c r="L83" s="95">
        <v>1234</v>
      </c>
      <c r="M83" s="95">
        <v>1244</v>
      </c>
      <c r="N83" s="95">
        <v>1327</v>
      </c>
      <c r="O83" s="95">
        <v>1363</v>
      </c>
      <c r="P83" s="95">
        <v>1391</v>
      </c>
      <c r="Q83" s="95">
        <v>1373</v>
      </c>
      <c r="R83" s="95">
        <v>1435</v>
      </c>
      <c r="S83" s="95">
        <v>1465</v>
      </c>
      <c r="T83" s="95">
        <v>1497</v>
      </c>
      <c r="U83" s="95">
        <v>1499</v>
      </c>
      <c r="V83" s="95">
        <v>1547</v>
      </c>
      <c r="W83" s="95">
        <v>1575</v>
      </c>
      <c r="X83" s="95">
        <v>1610</v>
      </c>
      <c r="Y83" s="95">
        <v>1635</v>
      </c>
      <c r="Z83" s="95">
        <v>1610</v>
      </c>
      <c r="AA83" s="95">
        <v>1642</v>
      </c>
      <c r="AB83" s="95">
        <v>1670</v>
      </c>
      <c r="AC83" s="95">
        <v>1748</v>
      </c>
      <c r="AD83" s="95">
        <v>1806</v>
      </c>
      <c r="AE83" s="95">
        <v>1834</v>
      </c>
      <c r="AF83" s="95">
        <v>1867</v>
      </c>
      <c r="AG83" s="95">
        <v>1897</v>
      </c>
      <c r="AH83" s="95">
        <v>1924</v>
      </c>
      <c r="AI83" s="95">
        <v>1989</v>
      </c>
      <c r="AJ83" s="95">
        <v>2018</v>
      </c>
      <c r="AK83" s="95">
        <v>2478</v>
      </c>
      <c r="AL83" s="95">
        <v>2598</v>
      </c>
      <c r="AM83" s="95">
        <v>2637</v>
      </c>
      <c r="AN83" s="95">
        <v>2672</v>
      </c>
      <c r="AO83" s="95">
        <v>2709</v>
      </c>
      <c r="AP83" s="95">
        <v>2780</v>
      </c>
      <c r="AQ83" s="95">
        <v>2821</v>
      </c>
      <c r="AR83" s="95">
        <v>2859</v>
      </c>
      <c r="AS83" s="95">
        <v>2879</v>
      </c>
      <c r="AT83" s="95">
        <v>2885</v>
      </c>
      <c r="AU83" s="95">
        <v>2906</v>
      </c>
      <c r="AV83" s="95">
        <v>2941</v>
      </c>
      <c r="AW83" s="95">
        <v>2968</v>
      </c>
      <c r="AX83" s="95">
        <v>3001</v>
      </c>
      <c r="AY83" s="95">
        <v>3081</v>
      </c>
      <c r="AZ83" s="95">
        <v>3214</v>
      </c>
    </row>
    <row r="84" spans="1:52" hidden="1" outlineLevel="1" x14ac:dyDescent="0.3">
      <c r="A84" s="54">
        <v>2585</v>
      </c>
      <c r="B84" s="95">
        <v>904</v>
      </c>
      <c r="C84" s="95">
        <v>935</v>
      </c>
      <c r="D84" s="95">
        <v>966</v>
      </c>
      <c r="E84" s="95">
        <v>999</v>
      </c>
      <c r="F84" s="95">
        <v>1089</v>
      </c>
      <c r="G84" s="95">
        <v>1125</v>
      </c>
      <c r="H84" s="95">
        <v>1161</v>
      </c>
      <c r="I84" s="95">
        <v>1201</v>
      </c>
      <c r="J84" s="95">
        <v>1265</v>
      </c>
      <c r="K84" s="95">
        <v>1299</v>
      </c>
      <c r="L84" s="95">
        <v>1278</v>
      </c>
      <c r="M84" s="95">
        <v>1307</v>
      </c>
      <c r="N84" s="95">
        <v>1374</v>
      </c>
      <c r="O84" s="95">
        <v>1388</v>
      </c>
      <c r="P84" s="95">
        <v>1415</v>
      </c>
      <c r="Q84" s="95">
        <v>1419</v>
      </c>
      <c r="R84" s="95">
        <v>1481</v>
      </c>
      <c r="S84" s="95">
        <v>1514</v>
      </c>
      <c r="T84" s="95">
        <v>1548</v>
      </c>
      <c r="U84" s="95">
        <v>1550</v>
      </c>
      <c r="V84" s="95">
        <v>1596</v>
      </c>
      <c r="W84" s="95">
        <v>1626</v>
      </c>
      <c r="X84" s="95">
        <v>1659</v>
      </c>
      <c r="Y84" s="95">
        <v>1693</v>
      </c>
      <c r="Z84" s="95">
        <v>1666</v>
      </c>
      <c r="AA84" s="95">
        <v>1698</v>
      </c>
      <c r="AB84" s="95">
        <v>1727</v>
      </c>
      <c r="AC84" s="95">
        <v>1806</v>
      </c>
      <c r="AD84" s="95">
        <v>1871</v>
      </c>
      <c r="AE84" s="95">
        <v>1904</v>
      </c>
      <c r="AF84" s="95">
        <v>1934</v>
      </c>
      <c r="AG84" s="95">
        <v>1967</v>
      </c>
      <c r="AH84" s="95">
        <v>1999</v>
      </c>
      <c r="AI84" s="95">
        <v>2059</v>
      </c>
      <c r="AJ84" s="95">
        <v>2090</v>
      </c>
      <c r="AK84" s="95">
        <v>2563</v>
      </c>
      <c r="AL84" s="95">
        <v>2646</v>
      </c>
      <c r="AM84" s="95">
        <v>2684</v>
      </c>
      <c r="AN84" s="95">
        <v>2723</v>
      </c>
      <c r="AO84" s="95">
        <v>2756</v>
      </c>
      <c r="AP84" s="95">
        <v>2834</v>
      </c>
      <c r="AQ84" s="95">
        <v>2875</v>
      </c>
      <c r="AR84" s="95">
        <v>2918</v>
      </c>
      <c r="AS84" s="95">
        <v>2982</v>
      </c>
      <c r="AT84" s="95">
        <v>3008</v>
      </c>
      <c r="AU84" s="95">
        <v>3045</v>
      </c>
      <c r="AV84" s="95">
        <v>3071</v>
      </c>
      <c r="AW84" s="95">
        <v>3104</v>
      </c>
      <c r="AX84" s="95">
        <v>3141</v>
      </c>
      <c r="AY84" s="95">
        <v>3210</v>
      </c>
      <c r="AZ84" s="95">
        <v>3254</v>
      </c>
    </row>
    <row r="85" spans="1:52" hidden="1" outlineLevel="1" x14ac:dyDescent="0.3">
      <c r="A85" s="54">
        <v>2710</v>
      </c>
      <c r="B85" s="95">
        <v>947</v>
      </c>
      <c r="C85" s="95">
        <v>982</v>
      </c>
      <c r="D85" s="95">
        <v>1020</v>
      </c>
      <c r="E85" s="95">
        <v>1058</v>
      </c>
      <c r="F85" s="95">
        <v>1125</v>
      </c>
      <c r="G85" s="95">
        <v>1161</v>
      </c>
      <c r="H85" s="95">
        <v>1174</v>
      </c>
      <c r="I85" s="95">
        <v>1196</v>
      </c>
      <c r="J85" s="95">
        <v>1225</v>
      </c>
      <c r="K85" s="95">
        <v>1261</v>
      </c>
      <c r="L85" s="95">
        <v>1304</v>
      </c>
      <c r="M85" s="95">
        <v>1309</v>
      </c>
      <c r="N85" s="95">
        <v>1376</v>
      </c>
      <c r="O85" s="95">
        <v>1409</v>
      </c>
      <c r="P85" s="95">
        <v>1440</v>
      </c>
      <c r="Q85" s="95">
        <v>1463</v>
      </c>
      <c r="R85" s="95">
        <v>1530</v>
      </c>
      <c r="S85" s="95">
        <v>1566</v>
      </c>
      <c r="T85" s="95">
        <v>1596</v>
      </c>
      <c r="U85" s="95">
        <v>1598</v>
      </c>
      <c r="V85" s="95">
        <v>1649</v>
      </c>
      <c r="W85" s="95">
        <v>1681</v>
      </c>
      <c r="X85" s="95">
        <v>1715</v>
      </c>
      <c r="Y85" s="95">
        <v>1746</v>
      </c>
      <c r="Z85" s="95">
        <v>1723</v>
      </c>
      <c r="AA85" s="95">
        <v>1756</v>
      </c>
      <c r="AB85" s="95">
        <v>1785</v>
      </c>
      <c r="AC85" s="95">
        <v>1863</v>
      </c>
      <c r="AD85" s="95">
        <v>1929</v>
      </c>
      <c r="AE85" s="95">
        <v>1959</v>
      </c>
      <c r="AF85" s="95">
        <v>1993</v>
      </c>
      <c r="AG85" s="95">
        <v>2025</v>
      </c>
      <c r="AH85" s="95">
        <v>2054</v>
      </c>
      <c r="AI85" s="95">
        <v>2118</v>
      </c>
      <c r="AJ85" s="95">
        <v>2149</v>
      </c>
      <c r="AK85" s="95">
        <v>2726</v>
      </c>
      <c r="AL85" s="95">
        <v>2888</v>
      </c>
      <c r="AM85" s="95">
        <v>2909</v>
      </c>
      <c r="AN85" s="95">
        <v>2912</v>
      </c>
      <c r="AO85" s="95">
        <v>2918</v>
      </c>
      <c r="AP85" s="95">
        <v>2983</v>
      </c>
      <c r="AQ85" s="95">
        <v>3002</v>
      </c>
      <c r="AR85" s="95">
        <v>3008</v>
      </c>
      <c r="AS85" s="95">
        <v>3028</v>
      </c>
      <c r="AT85" s="95">
        <v>3061</v>
      </c>
      <c r="AU85" s="95">
        <v>3091</v>
      </c>
      <c r="AV85" s="95">
        <v>3124</v>
      </c>
      <c r="AW85" s="95">
        <v>3159</v>
      </c>
      <c r="AX85" s="95">
        <v>3234</v>
      </c>
      <c r="AY85" s="95">
        <v>3267</v>
      </c>
      <c r="AZ85" s="95">
        <v>3539</v>
      </c>
    </row>
    <row r="86" spans="1:52" hidden="1" outlineLevel="1" x14ac:dyDescent="0.3">
      <c r="A86" s="54">
        <v>2835</v>
      </c>
      <c r="B86" s="95">
        <v>967</v>
      </c>
      <c r="C86" s="95">
        <v>1005</v>
      </c>
      <c r="D86" s="95">
        <v>1045</v>
      </c>
      <c r="E86" s="95">
        <v>1083</v>
      </c>
      <c r="F86" s="95">
        <v>1153</v>
      </c>
      <c r="G86" s="95">
        <v>1191</v>
      </c>
      <c r="H86" s="95">
        <v>1203</v>
      </c>
      <c r="I86" s="95">
        <v>1225</v>
      </c>
      <c r="J86" s="95">
        <v>1262</v>
      </c>
      <c r="K86" s="95">
        <v>1300</v>
      </c>
      <c r="L86" s="95">
        <v>1341</v>
      </c>
      <c r="M86" s="95">
        <v>1350</v>
      </c>
      <c r="N86" s="95">
        <v>1421</v>
      </c>
      <c r="O86" s="95">
        <v>1455</v>
      </c>
      <c r="P86" s="95">
        <v>1491</v>
      </c>
      <c r="Q86" s="95">
        <v>1508</v>
      </c>
      <c r="R86" s="95">
        <v>1581</v>
      </c>
      <c r="S86" s="95">
        <v>1615</v>
      </c>
      <c r="T86" s="95">
        <v>1645</v>
      </c>
      <c r="U86" s="95">
        <v>1649</v>
      </c>
      <c r="V86" s="95">
        <v>1701</v>
      </c>
      <c r="W86" s="95">
        <v>1735</v>
      </c>
      <c r="X86" s="95">
        <v>1766</v>
      </c>
      <c r="Y86" s="95">
        <v>1801</v>
      </c>
      <c r="Z86" s="95">
        <v>1775</v>
      </c>
      <c r="AA86" s="95">
        <v>1809</v>
      </c>
      <c r="AB86" s="95">
        <v>1841</v>
      </c>
      <c r="AC86" s="95">
        <v>1923</v>
      </c>
      <c r="AD86" s="95">
        <v>1993</v>
      </c>
      <c r="AE86" s="95">
        <v>2027</v>
      </c>
      <c r="AF86" s="95">
        <v>2059</v>
      </c>
      <c r="AG86" s="95">
        <v>2090</v>
      </c>
      <c r="AH86" s="95">
        <v>2124</v>
      </c>
      <c r="AI86" s="95">
        <v>2191</v>
      </c>
      <c r="AJ86" s="95">
        <v>2225</v>
      </c>
      <c r="AK86" s="95">
        <v>2889</v>
      </c>
      <c r="AL86" s="95">
        <v>2898</v>
      </c>
      <c r="AM86" s="95">
        <v>2910</v>
      </c>
      <c r="AN86" s="95">
        <v>2922</v>
      </c>
      <c r="AO86" s="95">
        <v>2965</v>
      </c>
      <c r="AP86" s="95">
        <v>3010</v>
      </c>
      <c r="AQ86" s="95">
        <v>3050</v>
      </c>
      <c r="AR86" s="95">
        <v>3090</v>
      </c>
      <c r="AS86" s="95">
        <v>3103</v>
      </c>
      <c r="AT86" s="95">
        <v>3112</v>
      </c>
      <c r="AU86" s="95">
        <v>3144</v>
      </c>
      <c r="AV86" s="95">
        <v>3254</v>
      </c>
      <c r="AW86" s="95">
        <v>3254</v>
      </c>
      <c r="AX86" s="95">
        <v>3514</v>
      </c>
      <c r="AY86" s="95">
        <v>3550</v>
      </c>
      <c r="AZ86" s="95">
        <v>3682</v>
      </c>
    </row>
    <row r="87" spans="1:52" hidden="1" outlineLevel="1" x14ac:dyDescent="0.3">
      <c r="A87" s="54">
        <v>2960</v>
      </c>
      <c r="B87" s="95">
        <v>996</v>
      </c>
      <c r="C87" s="95">
        <v>1034</v>
      </c>
      <c r="D87" s="95">
        <v>1074</v>
      </c>
      <c r="E87" s="95">
        <v>1112</v>
      </c>
      <c r="F87" s="95">
        <v>1214</v>
      </c>
      <c r="G87" s="95">
        <v>1261</v>
      </c>
      <c r="H87" s="95">
        <v>1221</v>
      </c>
      <c r="I87" s="95">
        <v>1262</v>
      </c>
      <c r="J87" s="95">
        <v>1336</v>
      </c>
      <c r="K87" s="95">
        <v>1371</v>
      </c>
      <c r="L87" s="95">
        <v>1420</v>
      </c>
      <c r="M87" s="95">
        <v>1429</v>
      </c>
      <c r="N87" s="95">
        <v>1503</v>
      </c>
      <c r="O87" s="95">
        <v>1540</v>
      </c>
      <c r="P87" s="95">
        <v>1581</v>
      </c>
      <c r="Q87" s="95">
        <v>1600</v>
      </c>
      <c r="R87" s="95">
        <v>1621</v>
      </c>
      <c r="S87" s="95">
        <v>1656</v>
      </c>
      <c r="T87" s="95">
        <v>1693</v>
      </c>
      <c r="U87" s="95">
        <v>1697</v>
      </c>
      <c r="V87" s="95">
        <v>1752</v>
      </c>
      <c r="W87" s="95">
        <v>1787</v>
      </c>
      <c r="X87" s="95">
        <v>1736</v>
      </c>
      <c r="Y87" s="95">
        <v>1826</v>
      </c>
      <c r="Z87" s="95">
        <v>1797</v>
      </c>
      <c r="AA87" s="95">
        <v>1828</v>
      </c>
      <c r="AB87" s="95">
        <v>1861</v>
      </c>
      <c r="AC87" s="95">
        <v>1946</v>
      </c>
      <c r="AD87" s="95">
        <v>2015</v>
      </c>
      <c r="AE87" s="95">
        <v>2045</v>
      </c>
      <c r="AF87" s="95">
        <v>2081</v>
      </c>
      <c r="AG87" s="95">
        <v>2116</v>
      </c>
      <c r="AH87" s="95">
        <v>2146</v>
      </c>
      <c r="AI87" s="95">
        <v>2211</v>
      </c>
      <c r="AJ87" s="95">
        <v>2244</v>
      </c>
      <c r="AK87" s="95">
        <v>2951</v>
      </c>
      <c r="AL87" s="95">
        <v>2977</v>
      </c>
      <c r="AM87" s="95">
        <v>3019</v>
      </c>
      <c r="AN87" s="95">
        <v>3061</v>
      </c>
      <c r="AO87" s="95">
        <v>3106</v>
      </c>
      <c r="AP87" s="95">
        <v>3124</v>
      </c>
      <c r="AQ87" s="95">
        <v>3163</v>
      </c>
      <c r="AR87" s="95">
        <v>3208</v>
      </c>
      <c r="AS87" s="95">
        <v>3221</v>
      </c>
      <c r="AT87" s="95">
        <v>3250</v>
      </c>
      <c r="AU87" s="95">
        <v>3278</v>
      </c>
      <c r="AV87" s="95">
        <v>3313</v>
      </c>
      <c r="AW87" s="95">
        <v>3673</v>
      </c>
      <c r="AX87" s="95">
        <v>3701</v>
      </c>
      <c r="AY87" s="95">
        <v>3726</v>
      </c>
      <c r="AZ87" s="95">
        <v>3764</v>
      </c>
    </row>
    <row r="88" spans="1:52" hidden="1" outlineLevel="1" x14ac:dyDescent="0.3">
      <c r="A88" s="54">
        <v>3085</v>
      </c>
      <c r="B88" s="95">
        <v>1023</v>
      </c>
      <c r="C88" s="95">
        <v>1059</v>
      </c>
      <c r="D88" s="95">
        <v>1096</v>
      </c>
      <c r="E88" s="95">
        <v>1138</v>
      </c>
      <c r="F88" s="95">
        <v>1251</v>
      </c>
      <c r="G88" s="95">
        <v>1296</v>
      </c>
      <c r="H88" s="95">
        <v>1287</v>
      </c>
      <c r="I88" s="95">
        <v>1306</v>
      </c>
      <c r="J88" s="95">
        <v>1371</v>
      </c>
      <c r="K88" s="95">
        <v>1413</v>
      </c>
      <c r="L88" s="95">
        <v>1458</v>
      </c>
      <c r="M88" s="95">
        <v>1468</v>
      </c>
      <c r="N88" s="95">
        <v>1548</v>
      </c>
      <c r="O88" s="95">
        <v>1586</v>
      </c>
      <c r="P88" s="95">
        <v>1618</v>
      </c>
      <c r="Q88" s="95">
        <v>1644</v>
      </c>
      <c r="R88" s="95">
        <v>1671</v>
      </c>
      <c r="S88" s="95">
        <v>1710</v>
      </c>
      <c r="T88" s="95">
        <v>1740</v>
      </c>
      <c r="U88" s="95">
        <v>1744</v>
      </c>
      <c r="V88" s="95">
        <v>1799</v>
      </c>
      <c r="W88" s="95">
        <v>1840</v>
      </c>
      <c r="X88" s="95">
        <v>1786</v>
      </c>
      <c r="Y88" s="95">
        <v>1874</v>
      </c>
      <c r="Z88" s="95">
        <v>1849</v>
      </c>
      <c r="AA88" s="95">
        <v>1885</v>
      </c>
      <c r="AB88" s="95">
        <v>1916</v>
      </c>
      <c r="AC88" s="95">
        <v>2007</v>
      </c>
      <c r="AD88" s="95">
        <v>2071</v>
      </c>
      <c r="AE88" s="95">
        <v>2111</v>
      </c>
      <c r="AF88" s="95">
        <v>2145</v>
      </c>
      <c r="AG88" s="95">
        <v>2175</v>
      </c>
      <c r="AH88" s="95">
        <v>2211</v>
      </c>
      <c r="AI88" s="95">
        <v>2283</v>
      </c>
      <c r="AJ88" s="95">
        <v>2318</v>
      </c>
      <c r="AK88" s="95">
        <v>3008</v>
      </c>
      <c r="AL88" s="95">
        <v>3090</v>
      </c>
      <c r="AM88" s="95">
        <v>3115</v>
      </c>
      <c r="AN88" s="95">
        <v>3161</v>
      </c>
      <c r="AO88" s="95">
        <v>3204</v>
      </c>
      <c r="AP88" s="95">
        <v>3331</v>
      </c>
      <c r="AQ88" s="95">
        <v>3333</v>
      </c>
      <c r="AR88" s="95">
        <v>3380</v>
      </c>
      <c r="AS88" s="95">
        <v>3431</v>
      </c>
      <c r="AT88" s="95">
        <v>3461</v>
      </c>
      <c r="AU88" s="95">
        <v>3676</v>
      </c>
      <c r="AV88" s="95">
        <v>3709</v>
      </c>
      <c r="AW88" s="95">
        <v>3740</v>
      </c>
      <c r="AX88" s="95">
        <v>3783</v>
      </c>
      <c r="AY88" s="95">
        <v>3799</v>
      </c>
      <c r="AZ88" s="95">
        <v>3843</v>
      </c>
    </row>
    <row r="89" spans="1:52" hidden="1" outlineLevel="1" x14ac:dyDescent="0.3">
      <c r="A89" s="54">
        <v>3210</v>
      </c>
      <c r="B89" s="95">
        <v>1069</v>
      </c>
      <c r="C89" s="95">
        <v>1112</v>
      </c>
      <c r="D89" s="95">
        <v>1156</v>
      </c>
      <c r="E89" s="95">
        <v>1202</v>
      </c>
      <c r="F89" s="95">
        <v>1299</v>
      </c>
      <c r="G89" s="95">
        <v>1345</v>
      </c>
      <c r="H89" s="95">
        <v>1337</v>
      </c>
      <c r="I89" s="95">
        <v>1363</v>
      </c>
      <c r="J89" s="95">
        <v>1412</v>
      </c>
      <c r="K89" s="95">
        <v>1473</v>
      </c>
      <c r="L89" s="95">
        <v>1511</v>
      </c>
      <c r="M89" s="95">
        <v>1532</v>
      </c>
      <c r="N89" s="95">
        <v>1587</v>
      </c>
      <c r="O89" s="95">
        <v>1625</v>
      </c>
      <c r="P89" s="95">
        <v>1668</v>
      </c>
      <c r="Q89" s="95">
        <v>1689</v>
      </c>
      <c r="R89" s="95">
        <v>1714</v>
      </c>
      <c r="S89" s="95">
        <v>1752</v>
      </c>
      <c r="T89" s="95">
        <v>1792</v>
      </c>
      <c r="U89" s="95">
        <v>1794</v>
      </c>
      <c r="V89" s="95">
        <v>1852</v>
      </c>
      <c r="W89" s="95">
        <v>1893</v>
      </c>
      <c r="X89" s="95">
        <v>1926</v>
      </c>
      <c r="Y89" s="95">
        <v>2024</v>
      </c>
      <c r="Z89" s="95">
        <v>1996</v>
      </c>
      <c r="AA89" s="95">
        <v>2037</v>
      </c>
      <c r="AB89" s="95">
        <v>2070</v>
      </c>
      <c r="AC89" s="95">
        <v>2163</v>
      </c>
      <c r="AD89" s="95">
        <v>2237</v>
      </c>
      <c r="AE89" s="95">
        <v>2272</v>
      </c>
      <c r="AF89" s="95">
        <v>2308</v>
      </c>
      <c r="AG89" s="95">
        <v>2345</v>
      </c>
      <c r="AH89" s="95">
        <v>2382</v>
      </c>
      <c r="AI89" s="95">
        <v>2455</v>
      </c>
      <c r="AJ89" s="95">
        <v>2522</v>
      </c>
      <c r="AK89" s="95">
        <v>3053</v>
      </c>
      <c r="AL89" s="95">
        <v>3145</v>
      </c>
      <c r="AM89" s="95">
        <v>3226</v>
      </c>
      <c r="AN89" s="95">
        <v>3231</v>
      </c>
      <c r="AO89" s="95">
        <v>3258</v>
      </c>
      <c r="AP89" s="95">
        <v>3295</v>
      </c>
      <c r="AQ89" s="95">
        <v>3341</v>
      </c>
      <c r="AR89" s="95">
        <v>3379</v>
      </c>
      <c r="AS89" s="95">
        <v>3741</v>
      </c>
      <c r="AT89" s="95">
        <v>3780</v>
      </c>
      <c r="AU89" s="95">
        <v>3821</v>
      </c>
      <c r="AV89" s="95">
        <v>3855</v>
      </c>
      <c r="AW89" s="95">
        <v>3971</v>
      </c>
      <c r="AX89" s="95">
        <v>4010</v>
      </c>
      <c r="AY89" s="95">
        <v>4045</v>
      </c>
      <c r="AZ89" s="95">
        <v>4095</v>
      </c>
    </row>
    <row r="90" spans="1:52" hidden="1" outlineLevel="1" x14ac:dyDescent="0.3">
      <c r="A90" s="54">
        <v>3335</v>
      </c>
      <c r="B90" s="95">
        <v>1089</v>
      </c>
      <c r="C90" s="95">
        <v>1134</v>
      </c>
      <c r="D90" s="95">
        <v>1180</v>
      </c>
      <c r="E90" s="95">
        <v>1230</v>
      </c>
      <c r="F90" s="95">
        <v>1316</v>
      </c>
      <c r="G90" s="95">
        <v>1374</v>
      </c>
      <c r="H90" s="95">
        <v>1452</v>
      </c>
      <c r="I90" s="95">
        <v>1484</v>
      </c>
      <c r="J90" s="95">
        <v>1539</v>
      </c>
      <c r="K90" s="95">
        <v>1582</v>
      </c>
      <c r="L90" s="95">
        <v>1538</v>
      </c>
      <c r="M90" s="95">
        <v>1548</v>
      </c>
      <c r="N90" s="95">
        <v>1626</v>
      </c>
      <c r="O90" s="95">
        <v>1671</v>
      </c>
      <c r="P90" s="95">
        <v>1707</v>
      </c>
      <c r="Q90" s="95">
        <v>1735</v>
      </c>
      <c r="R90" s="95">
        <v>1759</v>
      </c>
      <c r="S90" s="95">
        <v>1800</v>
      </c>
      <c r="T90" s="95">
        <v>1843</v>
      </c>
      <c r="U90" s="95">
        <v>1846</v>
      </c>
      <c r="V90" s="95">
        <v>1906</v>
      </c>
      <c r="W90" s="95">
        <v>1939</v>
      </c>
      <c r="X90" s="95">
        <v>1981</v>
      </c>
      <c r="Y90" s="95">
        <v>2082</v>
      </c>
      <c r="Z90" s="95">
        <v>2050</v>
      </c>
      <c r="AA90" s="95">
        <v>2092</v>
      </c>
      <c r="AB90" s="95">
        <v>2127</v>
      </c>
      <c r="AC90" s="95">
        <v>2224</v>
      </c>
      <c r="AD90" s="95">
        <v>2300</v>
      </c>
      <c r="AE90" s="95">
        <v>2338</v>
      </c>
      <c r="AF90" s="95">
        <v>2377</v>
      </c>
      <c r="AG90" s="95">
        <v>2412</v>
      </c>
      <c r="AH90" s="95">
        <v>2452</v>
      </c>
      <c r="AI90" s="95">
        <v>2526</v>
      </c>
      <c r="AJ90" s="95">
        <v>2563</v>
      </c>
      <c r="AK90" s="95">
        <v>3218</v>
      </c>
      <c r="AL90" s="95">
        <v>3252</v>
      </c>
      <c r="AM90" s="95">
        <v>3312</v>
      </c>
      <c r="AN90" s="95">
        <v>3290</v>
      </c>
      <c r="AO90" s="95">
        <v>3339</v>
      </c>
      <c r="AP90" s="95">
        <v>3482</v>
      </c>
      <c r="AQ90" s="95">
        <v>3570</v>
      </c>
      <c r="AR90" s="95">
        <v>3710</v>
      </c>
      <c r="AS90" s="95">
        <v>3907</v>
      </c>
      <c r="AT90" s="95">
        <v>3939</v>
      </c>
      <c r="AU90" s="95">
        <v>3947</v>
      </c>
      <c r="AV90" s="95">
        <v>3960</v>
      </c>
      <c r="AW90" s="95">
        <v>3984</v>
      </c>
      <c r="AX90" s="95">
        <v>4023</v>
      </c>
      <c r="AY90" s="95">
        <v>4056</v>
      </c>
      <c r="AZ90" s="95">
        <v>4149</v>
      </c>
    </row>
    <row r="91" spans="1:52" hidden="1" outlineLevel="1" x14ac:dyDescent="0.3">
      <c r="A91" s="54">
        <v>3460</v>
      </c>
      <c r="B91" s="95">
        <v>1122</v>
      </c>
      <c r="C91" s="95">
        <v>1169</v>
      </c>
      <c r="D91" s="95">
        <v>1217</v>
      </c>
      <c r="E91" s="95">
        <v>1267</v>
      </c>
      <c r="F91" s="95">
        <v>1383</v>
      </c>
      <c r="G91" s="95">
        <v>1422</v>
      </c>
      <c r="H91" s="95">
        <v>1477</v>
      </c>
      <c r="I91" s="95">
        <v>1525</v>
      </c>
      <c r="J91" s="95">
        <v>1535</v>
      </c>
      <c r="K91" s="95">
        <v>1666</v>
      </c>
      <c r="L91" s="95">
        <v>1617</v>
      </c>
      <c r="M91" s="95">
        <v>1625</v>
      </c>
      <c r="N91" s="95">
        <v>1709</v>
      </c>
      <c r="O91" s="95">
        <v>1758</v>
      </c>
      <c r="P91" s="95">
        <v>1747</v>
      </c>
      <c r="Q91" s="95">
        <v>1773</v>
      </c>
      <c r="R91" s="95">
        <v>1797</v>
      </c>
      <c r="S91" s="95">
        <v>1843</v>
      </c>
      <c r="T91" s="95">
        <v>1881</v>
      </c>
      <c r="U91" s="95">
        <v>1884</v>
      </c>
      <c r="V91" s="95">
        <v>1950</v>
      </c>
      <c r="W91" s="95">
        <v>1988</v>
      </c>
      <c r="X91" s="95">
        <v>2027</v>
      </c>
      <c r="Y91" s="95">
        <v>2129</v>
      </c>
      <c r="Z91" s="95">
        <v>2058</v>
      </c>
      <c r="AA91" s="95">
        <v>2098</v>
      </c>
      <c r="AB91" s="95">
        <v>2133</v>
      </c>
      <c r="AC91" s="95">
        <v>2230</v>
      </c>
      <c r="AD91" s="95">
        <v>2350</v>
      </c>
      <c r="AE91" s="95">
        <v>2392</v>
      </c>
      <c r="AF91" s="95">
        <v>2432</v>
      </c>
      <c r="AG91" s="95">
        <v>2419</v>
      </c>
      <c r="AH91" s="95">
        <v>2458</v>
      </c>
      <c r="AI91" s="95">
        <v>2582</v>
      </c>
      <c r="AJ91" s="95">
        <v>2597</v>
      </c>
      <c r="AK91" s="95">
        <v>3313</v>
      </c>
      <c r="AL91" s="95">
        <v>3407</v>
      </c>
      <c r="AM91" s="95">
        <v>3513</v>
      </c>
      <c r="AN91" s="95">
        <v>3414</v>
      </c>
      <c r="AO91" s="95">
        <v>3755</v>
      </c>
      <c r="AP91" s="95">
        <v>3828</v>
      </c>
      <c r="AQ91" s="95">
        <v>3846</v>
      </c>
      <c r="AR91" s="95">
        <v>3880</v>
      </c>
      <c r="AS91" s="95">
        <v>3894</v>
      </c>
      <c r="AT91" s="95">
        <v>3906</v>
      </c>
      <c r="AU91" s="95">
        <v>3925</v>
      </c>
      <c r="AV91" s="95">
        <v>3963</v>
      </c>
      <c r="AW91" s="95">
        <v>3999</v>
      </c>
      <c r="AX91" s="95">
        <v>4038</v>
      </c>
      <c r="AY91" s="95">
        <v>4113</v>
      </c>
      <c r="AZ91" s="95">
        <v>4124</v>
      </c>
    </row>
    <row r="92" spans="1:52" hidden="1" outlineLevel="1" x14ac:dyDescent="0.3">
      <c r="A92" s="54">
        <v>3585</v>
      </c>
      <c r="B92" s="95">
        <v>1159</v>
      </c>
      <c r="C92" s="95">
        <v>1201</v>
      </c>
      <c r="D92" s="95">
        <v>1245</v>
      </c>
      <c r="E92" s="95">
        <v>1292</v>
      </c>
      <c r="F92" s="95">
        <v>1413</v>
      </c>
      <c r="G92" s="95">
        <v>1458</v>
      </c>
      <c r="H92" s="95">
        <v>1513</v>
      </c>
      <c r="I92" s="95">
        <v>1558</v>
      </c>
      <c r="J92" s="95">
        <v>1571</v>
      </c>
      <c r="K92" s="95">
        <v>1707</v>
      </c>
      <c r="L92" s="95">
        <v>1651</v>
      </c>
      <c r="M92" s="95">
        <v>1668</v>
      </c>
      <c r="N92" s="95">
        <v>1758</v>
      </c>
      <c r="O92" s="95">
        <v>1800</v>
      </c>
      <c r="P92" s="95">
        <v>1758</v>
      </c>
      <c r="Q92" s="95">
        <v>1817</v>
      </c>
      <c r="R92" s="95">
        <v>1846</v>
      </c>
      <c r="S92" s="95">
        <v>1888</v>
      </c>
      <c r="T92" s="95">
        <v>1929</v>
      </c>
      <c r="U92" s="95">
        <v>1932</v>
      </c>
      <c r="V92" s="95">
        <v>1998</v>
      </c>
      <c r="W92" s="95">
        <v>2035</v>
      </c>
      <c r="X92" s="95">
        <v>2081</v>
      </c>
      <c r="Y92" s="95">
        <v>2181</v>
      </c>
      <c r="Z92" s="95">
        <v>2109</v>
      </c>
      <c r="AA92" s="95">
        <v>2151</v>
      </c>
      <c r="AB92" s="95">
        <v>2187</v>
      </c>
      <c r="AC92" s="95">
        <v>2290</v>
      </c>
      <c r="AD92" s="95">
        <v>2415</v>
      </c>
      <c r="AE92" s="95">
        <v>2455</v>
      </c>
      <c r="AF92" s="95">
        <v>2496</v>
      </c>
      <c r="AG92" s="95">
        <v>2543</v>
      </c>
      <c r="AH92" s="95">
        <v>2558</v>
      </c>
      <c r="AI92" s="95">
        <v>2615</v>
      </c>
      <c r="AJ92" s="95">
        <v>2640</v>
      </c>
      <c r="AK92" s="95">
        <v>3403</v>
      </c>
      <c r="AL92" s="95">
        <v>3527</v>
      </c>
      <c r="AM92" s="95">
        <v>3606</v>
      </c>
      <c r="AN92" s="95">
        <v>3767</v>
      </c>
      <c r="AO92" s="95">
        <v>3833</v>
      </c>
      <c r="AP92" s="95">
        <v>3899</v>
      </c>
      <c r="AQ92" s="95">
        <v>3932</v>
      </c>
      <c r="AR92" s="95">
        <v>3947</v>
      </c>
      <c r="AS92" s="95">
        <v>3967</v>
      </c>
      <c r="AT92" s="95">
        <v>3987</v>
      </c>
      <c r="AU92" s="95">
        <v>4006</v>
      </c>
      <c r="AV92" s="95">
        <v>4011</v>
      </c>
      <c r="AW92" s="95">
        <v>4156</v>
      </c>
      <c r="AX92" s="95">
        <v>4159</v>
      </c>
      <c r="AY92" s="95">
        <v>4197</v>
      </c>
      <c r="AZ92" s="95">
        <v>4246</v>
      </c>
    </row>
    <row r="93" spans="1:52" hidden="1" outlineLevel="1" x14ac:dyDescent="0.3">
      <c r="A93" s="54">
        <v>3710</v>
      </c>
      <c r="B93" s="95">
        <v>1221</v>
      </c>
      <c r="C93" s="95">
        <v>1265</v>
      </c>
      <c r="D93" s="95">
        <v>1308</v>
      </c>
      <c r="E93" s="95">
        <v>1356</v>
      </c>
      <c r="F93" s="95">
        <v>1450</v>
      </c>
      <c r="G93" s="95">
        <v>1494</v>
      </c>
      <c r="H93" s="95">
        <v>1549</v>
      </c>
      <c r="I93" s="95">
        <v>1594</v>
      </c>
      <c r="J93" s="95">
        <v>1610</v>
      </c>
      <c r="K93" s="95">
        <v>1746</v>
      </c>
      <c r="L93" s="95">
        <v>1695</v>
      </c>
      <c r="M93" s="95">
        <v>1705</v>
      </c>
      <c r="N93" s="95">
        <v>1792</v>
      </c>
      <c r="O93" s="95">
        <v>1843</v>
      </c>
      <c r="P93" s="95">
        <v>1849</v>
      </c>
      <c r="Q93" s="95">
        <v>1917</v>
      </c>
      <c r="R93" s="95">
        <v>1945</v>
      </c>
      <c r="S93" s="95">
        <v>1991</v>
      </c>
      <c r="T93" s="95">
        <v>2033</v>
      </c>
      <c r="U93" s="95">
        <v>2036</v>
      </c>
      <c r="V93" s="95">
        <v>2109</v>
      </c>
      <c r="W93" s="95">
        <v>2146</v>
      </c>
      <c r="X93" s="95">
        <v>2193</v>
      </c>
      <c r="Y93" s="95">
        <v>2303</v>
      </c>
      <c r="Z93" s="95">
        <v>2270</v>
      </c>
      <c r="AA93" s="95">
        <v>2314</v>
      </c>
      <c r="AB93" s="95">
        <v>2355</v>
      </c>
      <c r="AC93" s="95">
        <v>2469</v>
      </c>
      <c r="AD93" s="95">
        <v>2604</v>
      </c>
      <c r="AE93" s="95">
        <v>2650</v>
      </c>
      <c r="AF93" s="95">
        <v>2751</v>
      </c>
      <c r="AG93" s="95">
        <v>2704</v>
      </c>
      <c r="AH93" s="95">
        <v>2793</v>
      </c>
      <c r="AI93" s="95">
        <v>2823</v>
      </c>
      <c r="AJ93" s="95">
        <v>2865</v>
      </c>
      <c r="AK93" s="95">
        <v>3543</v>
      </c>
      <c r="AL93" s="95">
        <v>3719</v>
      </c>
      <c r="AM93" s="95">
        <v>3825</v>
      </c>
      <c r="AN93" s="95">
        <v>3898</v>
      </c>
      <c r="AO93" s="95">
        <v>3903</v>
      </c>
      <c r="AP93" s="95">
        <v>3954</v>
      </c>
      <c r="AQ93" s="95">
        <v>3987</v>
      </c>
      <c r="AR93" s="95">
        <v>4008</v>
      </c>
      <c r="AS93" s="95">
        <v>4029</v>
      </c>
      <c r="AT93" s="95">
        <v>4034</v>
      </c>
      <c r="AU93" s="95">
        <v>4101</v>
      </c>
      <c r="AV93" s="95">
        <v>4165</v>
      </c>
      <c r="AW93" s="95">
        <v>4182</v>
      </c>
      <c r="AX93" s="95">
        <v>4220</v>
      </c>
      <c r="AY93" s="95">
        <v>4254</v>
      </c>
      <c r="AZ93" s="95">
        <v>4322</v>
      </c>
    </row>
    <row r="94" spans="1:52" hidden="1" outlineLevel="1" x14ac:dyDescent="0.3">
      <c r="A94" s="54">
        <v>3835</v>
      </c>
      <c r="B94" s="95">
        <v>1237</v>
      </c>
      <c r="C94" s="95">
        <v>1285</v>
      </c>
      <c r="D94" s="95">
        <v>1332</v>
      </c>
      <c r="E94" s="95">
        <v>1384</v>
      </c>
      <c r="F94" s="95">
        <v>1478</v>
      </c>
      <c r="G94" s="95">
        <v>1533</v>
      </c>
      <c r="H94" s="95">
        <v>1582</v>
      </c>
      <c r="I94" s="95">
        <v>1633</v>
      </c>
      <c r="J94" s="95">
        <v>1650</v>
      </c>
      <c r="K94" s="95">
        <v>1783</v>
      </c>
      <c r="L94" s="95">
        <v>1734</v>
      </c>
      <c r="M94" s="95">
        <v>1746</v>
      </c>
      <c r="N94" s="95">
        <v>1842</v>
      </c>
      <c r="O94" s="95">
        <v>1885</v>
      </c>
      <c r="P94" s="95">
        <v>1895</v>
      </c>
      <c r="Q94" s="95">
        <v>1966</v>
      </c>
      <c r="R94" s="95">
        <v>1993</v>
      </c>
      <c r="S94" s="95">
        <v>2038</v>
      </c>
      <c r="T94" s="95">
        <v>2082</v>
      </c>
      <c r="U94" s="95">
        <v>2084</v>
      </c>
      <c r="V94" s="95">
        <v>2157</v>
      </c>
      <c r="W94" s="95">
        <v>2201</v>
      </c>
      <c r="X94" s="95">
        <v>2246</v>
      </c>
      <c r="Y94" s="95">
        <v>2357</v>
      </c>
      <c r="Z94" s="95">
        <v>2326</v>
      </c>
      <c r="AA94" s="95">
        <v>2373</v>
      </c>
      <c r="AB94" s="95">
        <v>2412</v>
      </c>
      <c r="AC94" s="95">
        <v>2528</v>
      </c>
      <c r="AD94" s="95">
        <v>2724</v>
      </c>
      <c r="AE94" s="95">
        <v>2768</v>
      </c>
      <c r="AF94" s="95">
        <v>2772</v>
      </c>
      <c r="AG94" s="95">
        <v>2747</v>
      </c>
      <c r="AH94" s="95">
        <v>2794</v>
      </c>
      <c r="AI94" s="95">
        <v>2889</v>
      </c>
      <c r="AJ94" s="95">
        <v>2935</v>
      </c>
      <c r="AK94" s="95">
        <v>4004</v>
      </c>
      <c r="AL94" s="95">
        <v>4013</v>
      </c>
      <c r="AM94" s="95">
        <v>4081</v>
      </c>
      <c r="AN94" s="95">
        <v>3925</v>
      </c>
      <c r="AO94" s="95">
        <v>3928</v>
      </c>
      <c r="AP94" s="95">
        <v>4183</v>
      </c>
      <c r="AQ94" s="95">
        <v>4191</v>
      </c>
      <c r="AR94" s="95">
        <v>4207</v>
      </c>
      <c r="AS94" s="95">
        <v>4246</v>
      </c>
      <c r="AT94" s="95">
        <v>4291</v>
      </c>
      <c r="AU94" s="95">
        <v>4349</v>
      </c>
      <c r="AV94" s="95">
        <v>4489</v>
      </c>
      <c r="AW94" s="95">
        <v>4531</v>
      </c>
      <c r="AX94" s="95">
        <v>4538</v>
      </c>
      <c r="AY94" s="95">
        <v>4564</v>
      </c>
      <c r="AZ94" s="95">
        <v>4711</v>
      </c>
    </row>
    <row r="95" spans="1:52" hidden="1" outlineLevel="1" x14ac:dyDescent="0.3">
      <c r="A95" s="54">
        <v>3960</v>
      </c>
      <c r="B95" s="95">
        <v>1247</v>
      </c>
      <c r="C95" s="95">
        <v>1302</v>
      </c>
      <c r="D95" s="95">
        <v>1357</v>
      </c>
      <c r="E95" s="95">
        <v>1414</v>
      </c>
      <c r="F95" s="95">
        <v>1549</v>
      </c>
      <c r="G95" s="95">
        <v>1602</v>
      </c>
      <c r="H95" s="95">
        <v>1653</v>
      </c>
      <c r="I95" s="95">
        <v>1709</v>
      </c>
      <c r="J95" s="95">
        <v>1719</v>
      </c>
      <c r="K95" s="95">
        <v>1863</v>
      </c>
      <c r="L95" s="95">
        <v>1811</v>
      </c>
      <c r="M95" s="95">
        <v>1826</v>
      </c>
      <c r="N95" s="95">
        <v>1926</v>
      </c>
      <c r="O95" s="95">
        <v>1969</v>
      </c>
      <c r="P95" s="95">
        <v>1983</v>
      </c>
      <c r="Q95" s="95">
        <v>2053</v>
      </c>
      <c r="R95" s="95">
        <v>2083</v>
      </c>
      <c r="S95" s="95">
        <v>2136</v>
      </c>
      <c r="T95" s="95">
        <v>2179</v>
      </c>
      <c r="U95" s="95">
        <v>2182</v>
      </c>
      <c r="V95" s="95">
        <v>2256</v>
      </c>
      <c r="W95" s="95">
        <v>2307</v>
      </c>
      <c r="X95" s="95">
        <v>2352</v>
      </c>
      <c r="Y95" s="95">
        <v>2472</v>
      </c>
      <c r="Z95" s="95">
        <v>2437</v>
      </c>
      <c r="AA95" s="95">
        <v>2483</v>
      </c>
      <c r="AB95" s="95">
        <v>2527</v>
      </c>
      <c r="AC95" s="95">
        <v>2641</v>
      </c>
      <c r="AD95" s="95">
        <v>2791</v>
      </c>
      <c r="AE95" s="95">
        <v>2835</v>
      </c>
      <c r="AF95" s="95">
        <v>2880</v>
      </c>
      <c r="AG95" s="95">
        <v>2874</v>
      </c>
      <c r="AH95" s="95">
        <v>2921</v>
      </c>
      <c r="AI95" s="95">
        <v>3077</v>
      </c>
      <c r="AJ95" s="95">
        <v>3123</v>
      </c>
      <c r="AK95" s="95">
        <v>4158</v>
      </c>
      <c r="AL95" s="95">
        <v>4163</v>
      </c>
      <c r="AM95" s="95">
        <v>4350</v>
      </c>
      <c r="AN95" s="95">
        <v>4179</v>
      </c>
      <c r="AO95" s="95">
        <v>4331</v>
      </c>
      <c r="AP95" s="95">
        <v>4431</v>
      </c>
      <c r="AQ95" s="95">
        <v>4437</v>
      </c>
      <c r="AR95" s="95">
        <v>4442</v>
      </c>
      <c r="AS95" s="95">
        <v>4451</v>
      </c>
      <c r="AT95" s="95">
        <v>4461</v>
      </c>
      <c r="AU95" s="95">
        <v>4498</v>
      </c>
      <c r="AV95" s="95">
        <v>4538</v>
      </c>
      <c r="AW95" s="95">
        <v>4545</v>
      </c>
      <c r="AX95" s="95">
        <v>4580</v>
      </c>
      <c r="AY95" s="95">
        <v>4711</v>
      </c>
      <c r="AZ95" s="95">
        <v>4765</v>
      </c>
    </row>
    <row r="96" spans="1:52" hidden="1" outlineLevel="1" x14ac:dyDescent="0.3">
      <c r="A96" s="54">
        <v>4085</v>
      </c>
      <c r="B96" s="95">
        <v>1289</v>
      </c>
      <c r="C96" s="95">
        <v>1341</v>
      </c>
      <c r="D96" s="95">
        <v>1392</v>
      </c>
      <c r="E96" s="95">
        <v>1448</v>
      </c>
      <c r="F96" s="95">
        <v>1581</v>
      </c>
      <c r="G96" s="95">
        <v>1633</v>
      </c>
      <c r="H96" s="95">
        <v>1685</v>
      </c>
      <c r="I96" s="95">
        <v>1745</v>
      </c>
      <c r="J96" s="95">
        <v>1758</v>
      </c>
      <c r="K96" s="95">
        <v>1904</v>
      </c>
      <c r="L96" s="95">
        <v>1849</v>
      </c>
      <c r="M96" s="95">
        <v>1866</v>
      </c>
      <c r="N96" s="95">
        <v>1967</v>
      </c>
      <c r="O96" s="95">
        <v>2017</v>
      </c>
      <c r="P96" s="95">
        <v>2022</v>
      </c>
      <c r="Q96" s="95">
        <v>2096</v>
      </c>
      <c r="R96" s="95">
        <v>2136</v>
      </c>
      <c r="S96" s="95">
        <v>2179</v>
      </c>
      <c r="T96" s="95">
        <v>2229</v>
      </c>
      <c r="U96" s="95">
        <v>2230</v>
      </c>
      <c r="V96" s="95">
        <v>2308</v>
      </c>
      <c r="W96" s="95">
        <v>2357</v>
      </c>
      <c r="X96" s="95">
        <v>2401</v>
      </c>
      <c r="Y96" s="95">
        <v>2526</v>
      </c>
      <c r="Z96" s="95">
        <v>2491</v>
      </c>
      <c r="AA96" s="95">
        <v>2538</v>
      </c>
      <c r="AB96" s="95">
        <v>2582</v>
      </c>
      <c r="AC96" s="95">
        <v>2642</v>
      </c>
      <c r="AD96" s="95">
        <v>2792</v>
      </c>
      <c r="AE96" s="95">
        <v>2897</v>
      </c>
      <c r="AF96" s="95">
        <v>2902</v>
      </c>
      <c r="AG96" s="95">
        <v>2877</v>
      </c>
      <c r="AH96" s="95">
        <v>3029</v>
      </c>
      <c r="AI96" s="95">
        <v>3114</v>
      </c>
      <c r="AJ96" s="95">
        <v>3145</v>
      </c>
      <c r="AK96" s="95">
        <v>4158</v>
      </c>
      <c r="AL96" s="95">
        <v>4251</v>
      </c>
      <c r="AM96" s="95">
        <v>4350</v>
      </c>
      <c r="AN96" s="95">
        <v>4242</v>
      </c>
      <c r="AO96" s="95">
        <v>4332</v>
      </c>
      <c r="AP96" s="95">
        <v>4433</v>
      </c>
      <c r="AQ96" s="95">
        <v>4438</v>
      </c>
      <c r="AR96" s="95">
        <v>4449</v>
      </c>
      <c r="AS96" s="95">
        <v>4471</v>
      </c>
      <c r="AT96" s="95">
        <v>4519</v>
      </c>
      <c r="AU96" s="95">
        <v>4562</v>
      </c>
      <c r="AV96" s="95">
        <v>4573</v>
      </c>
      <c r="AW96" s="95">
        <v>4641</v>
      </c>
      <c r="AX96" s="95">
        <v>4728</v>
      </c>
      <c r="AY96" s="95">
        <v>4776</v>
      </c>
      <c r="AZ96" s="95">
        <v>4828</v>
      </c>
    </row>
    <row r="97" spans="1:52" hidden="1" outlineLevel="1" x14ac:dyDescent="0.3">
      <c r="A97" s="54">
        <v>4210</v>
      </c>
      <c r="B97" s="95">
        <v>1391</v>
      </c>
      <c r="C97" s="95">
        <v>1441</v>
      </c>
      <c r="D97" s="95">
        <v>1492</v>
      </c>
      <c r="E97" s="95">
        <v>1546</v>
      </c>
      <c r="F97" s="95">
        <v>1630</v>
      </c>
      <c r="G97" s="95">
        <v>1683</v>
      </c>
      <c r="H97" s="95">
        <v>1737</v>
      </c>
      <c r="I97" s="95">
        <v>1799</v>
      </c>
      <c r="J97" s="95">
        <v>1811</v>
      </c>
      <c r="K97" s="95">
        <v>1961</v>
      </c>
      <c r="L97" s="95">
        <v>1853</v>
      </c>
      <c r="M97" s="95">
        <v>1866</v>
      </c>
      <c r="N97" s="95">
        <v>1968</v>
      </c>
      <c r="O97" s="95">
        <v>2018</v>
      </c>
      <c r="P97" s="95">
        <v>2023</v>
      </c>
      <c r="Q97" s="95">
        <v>2097</v>
      </c>
      <c r="R97" s="95">
        <v>2137</v>
      </c>
      <c r="S97" s="95">
        <v>2180</v>
      </c>
      <c r="T97" s="95">
        <v>2229</v>
      </c>
      <c r="U97" s="95">
        <v>2260</v>
      </c>
      <c r="V97" s="95">
        <v>2361</v>
      </c>
      <c r="W97" s="95">
        <v>2406</v>
      </c>
      <c r="X97" s="95">
        <v>2454</v>
      </c>
      <c r="Y97" s="95">
        <v>2582</v>
      </c>
      <c r="Z97" s="95">
        <v>2548</v>
      </c>
      <c r="AA97" s="95">
        <v>2598</v>
      </c>
      <c r="AB97" s="95">
        <v>2640</v>
      </c>
      <c r="AC97" s="95">
        <v>2695</v>
      </c>
      <c r="AD97" s="95">
        <v>2854</v>
      </c>
      <c r="AE97" s="95">
        <v>2898</v>
      </c>
      <c r="AF97" s="95">
        <v>2944</v>
      </c>
      <c r="AG97" s="95">
        <v>3120</v>
      </c>
      <c r="AH97" s="95">
        <v>3121</v>
      </c>
      <c r="AI97" s="95">
        <v>3151</v>
      </c>
      <c r="AJ97" s="95">
        <v>3182</v>
      </c>
      <c r="AK97" s="95">
        <v>4261</v>
      </c>
      <c r="AL97" s="95">
        <v>4269</v>
      </c>
      <c r="AM97" s="95">
        <v>4352</v>
      </c>
      <c r="AN97" s="95">
        <v>4296</v>
      </c>
      <c r="AO97" s="95">
        <v>4337</v>
      </c>
      <c r="AP97" s="95">
        <v>4435</v>
      </c>
      <c r="AQ97" s="95">
        <v>4439</v>
      </c>
      <c r="AR97" s="95">
        <v>4497</v>
      </c>
      <c r="AS97" s="95">
        <v>4527</v>
      </c>
      <c r="AT97" s="95">
        <v>4564</v>
      </c>
      <c r="AU97" s="95">
        <v>4576</v>
      </c>
      <c r="AV97" s="95">
        <v>4660</v>
      </c>
      <c r="AW97" s="95">
        <v>4750</v>
      </c>
      <c r="AX97" s="95">
        <v>4788</v>
      </c>
      <c r="AY97" s="95">
        <v>4842</v>
      </c>
      <c r="AZ97" s="95">
        <v>4864</v>
      </c>
    </row>
    <row r="98" spans="1:52" hidden="1" outlineLevel="1" x14ac:dyDescent="0.3">
      <c r="A98" s="54">
        <v>4335</v>
      </c>
      <c r="B98" s="95">
        <v>1393</v>
      </c>
      <c r="C98" s="95">
        <v>1452</v>
      </c>
      <c r="D98" s="95">
        <v>1511</v>
      </c>
      <c r="E98" s="95">
        <v>1573</v>
      </c>
      <c r="F98" s="95">
        <v>1658</v>
      </c>
      <c r="G98" s="95">
        <v>1702</v>
      </c>
      <c r="H98" s="95">
        <v>1763</v>
      </c>
      <c r="I98" s="95">
        <v>1819</v>
      </c>
      <c r="J98" s="95">
        <v>1833</v>
      </c>
      <c r="K98" s="95">
        <v>1993</v>
      </c>
      <c r="L98" s="95">
        <v>1876</v>
      </c>
      <c r="M98" s="95">
        <v>1895</v>
      </c>
      <c r="N98" s="95">
        <v>1995</v>
      </c>
      <c r="O98" s="95">
        <v>2045</v>
      </c>
      <c r="P98" s="95">
        <v>2096</v>
      </c>
      <c r="Q98" s="95">
        <v>2125</v>
      </c>
      <c r="R98" s="95">
        <v>2165</v>
      </c>
      <c r="S98" s="95">
        <v>2211</v>
      </c>
      <c r="T98" s="95">
        <v>2260</v>
      </c>
      <c r="U98" s="95">
        <v>2311</v>
      </c>
      <c r="V98" s="95">
        <v>2411</v>
      </c>
      <c r="W98" s="95">
        <v>2460</v>
      </c>
      <c r="X98" s="95">
        <v>2508</v>
      </c>
      <c r="Y98" s="95">
        <v>2638</v>
      </c>
      <c r="Z98" s="95">
        <v>2600</v>
      </c>
      <c r="AA98" s="95">
        <v>2652</v>
      </c>
      <c r="AB98" s="95">
        <v>2699</v>
      </c>
      <c r="AC98" s="95">
        <v>2756</v>
      </c>
      <c r="AD98" s="95">
        <v>2907</v>
      </c>
      <c r="AE98" s="95">
        <v>2959</v>
      </c>
      <c r="AF98" s="95">
        <v>3040</v>
      </c>
      <c r="AG98" s="95">
        <v>3123</v>
      </c>
      <c r="AH98" s="95">
        <v>3165</v>
      </c>
      <c r="AI98" s="95">
        <v>3325</v>
      </c>
      <c r="AJ98" s="95">
        <v>3358</v>
      </c>
      <c r="AK98" s="95">
        <v>4268</v>
      </c>
      <c r="AL98" s="95">
        <v>4360</v>
      </c>
      <c r="AM98" s="95">
        <v>4405</v>
      </c>
      <c r="AN98" s="95">
        <v>4346</v>
      </c>
      <c r="AO98" s="95">
        <v>4401</v>
      </c>
      <c r="AP98" s="95">
        <v>4438</v>
      </c>
      <c r="AQ98" s="95">
        <v>4471</v>
      </c>
      <c r="AR98" s="95">
        <v>4506</v>
      </c>
      <c r="AS98" s="95">
        <v>4541</v>
      </c>
      <c r="AT98" s="95">
        <v>4587</v>
      </c>
      <c r="AU98" s="95">
        <v>4667</v>
      </c>
      <c r="AV98" s="95">
        <v>4759</v>
      </c>
      <c r="AW98" s="95">
        <v>4804</v>
      </c>
      <c r="AX98" s="95">
        <v>4842</v>
      </c>
      <c r="AY98" s="95">
        <v>4867</v>
      </c>
      <c r="AZ98" s="95">
        <v>5061</v>
      </c>
    </row>
    <row r="99" spans="1:52" hidden="1" outlineLevel="1" x14ac:dyDescent="0.3">
      <c r="A99" s="54">
        <v>4460</v>
      </c>
      <c r="B99" s="95">
        <v>1386</v>
      </c>
      <c r="C99" s="95">
        <v>1443</v>
      </c>
      <c r="D99" s="95">
        <v>1504</v>
      </c>
      <c r="E99" s="95">
        <v>1565</v>
      </c>
      <c r="F99" s="95">
        <v>1712</v>
      </c>
      <c r="G99" s="95">
        <v>1717</v>
      </c>
      <c r="H99" s="95">
        <v>1777</v>
      </c>
      <c r="I99" s="95">
        <v>1838</v>
      </c>
      <c r="J99" s="95">
        <v>1951</v>
      </c>
      <c r="K99" s="95">
        <v>2013</v>
      </c>
      <c r="L99" s="95">
        <v>1956</v>
      </c>
      <c r="M99" s="95">
        <v>1968</v>
      </c>
      <c r="N99" s="95">
        <v>2074</v>
      </c>
      <c r="O99" s="95">
        <v>2126</v>
      </c>
      <c r="P99" s="95">
        <v>2184</v>
      </c>
      <c r="Q99" s="95">
        <v>2213</v>
      </c>
      <c r="R99" s="95">
        <v>2253</v>
      </c>
      <c r="S99" s="95">
        <v>2307</v>
      </c>
      <c r="T99" s="95">
        <v>2357</v>
      </c>
      <c r="U99" s="95">
        <v>2406</v>
      </c>
      <c r="V99" s="95">
        <v>2511</v>
      </c>
      <c r="W99" s="95">
        <v>2562</v>
      </c>
      <c r="X99" s="95">
        <v>2617</v>
      </c>
      <c r="Y99" s="95">
        <v>2748</v>
      </c>
      <c r="Z99" s="95">
        <v>2713</v>
      </c>
      <c r="AA99" s="95">
        <v>2764</v>
      </c>
      <c r="AB99" s="95">
        <v>2810</v>
      </c>
      <c r="AC99" s="95">
        <v>2874</v>
      </c>
      <c r="AD99" s="95">
        <v>3030</v>
      </c>
      <c r="AE99" s="95">
        <v>3192</v>
      </c>
      <c r="AF99" s="95">
        <v>3201</v>
      </c>
      <c r="AG99" s="95">
        <v>3172</v>
      </c>
      <c r="AH99" s="95">
        <v>3345</v>
      </c>
      <c r="AI99" s="95">
        <v>3364</v>
      </c>
      <c r="AJ99" s="95">
        <v>3365</v>
      </c>
      <c r="AK99" s="95">
        <v>4512</v>
      </c>
      <c r="AL99" s="95">
        <v>4519</v>
      </c>
      <c r="AM99" s="95">
        <v>4527</v>
      </c>
      <c r="AN99" s="95">
        <v>4398</v>
      </c>
      <c r="AO99" s="95">
        <v>4451</v>
      </c>
      <c r="AP99" s="95">
        <v>4633</v>
      </c>
      <c r="AQ99" s="95">
        <v>4668</v>
      </c>
      <c r="AR99" s="95">
        <v>4677</v>
      </c>
      <c r="AS99" s="95">
        <v>4765</v>
      </c>
      <c r="AT99" s="95">
        <v>4878</v>
      </c>
      <c r="AU99" s="95">
        <v>5049</v>
      </c>
      <c r="AV99" s="95">
        <v>5095</v>
      </c>
      <c r="AW99" s="95">
        <v>5142</v>
      </c>
      <c r="AX99" s="95">
        <v>5187</v>
      </c>
      <c r="AY99" s="95">
        <v>5215</v>
      </c>
      <c r="AZ99" s="95">
        <v>5372</v>
      </c>
    </row>
    <row r="100" spans="1:52" hidden="1" outlineLevel="1" x14ac:dyDescent="0.3">
      <c r="A100" s="54">
        <v>4585</v>
      </c>
      <c r="B100" s="95">
        <v>1409</v>
      </c>
      <c r="C100" s="95">
        <v>1469</v>
      </c>
      <c r="D100" s="95">
        <v>1532</v>
      </c>
      <c r="E100" s="95">
        <v>1596</v>
      </c>
      <c r="F100" s="95">
        <v>1742</v>
      </c>
      <c r="G100" s="95">
        <v>1747</v>
      </c>
      <c r="H100" s="95">
        <v>1810</v>
      </c>
      <c r="I100" s="95">
        <v>1872</v>
      </c>
      <c r="J100" s="95">
        <v>1989</v>
      </c>
      <c r="K100" s="95">
        <v>2051</v>
      </c>
      <c r="L100" s="95">
        <v>1993</v>
      </c>
      <c r="M100" s="95">
        <v>2004</v>
      </c>
      <c r="N100" s="95">
        <v>2117</v>
      </c>
      <c r="O100" s="95">
        <v>2174</v>
      </c>
      <c r="P100" s="95">
        <v>2231</v>
      </c>
      <c r="Q100" s="95">
        <v>2263</v>
      </c>
      <c r="R100" s="95">
        <v>2301</v>
      </c>
      <c r="S100" s="95">
        <v>2352</v>
      </c>
      <c r="T100" s="95">
        <v>2401</v>
      </c>
      <c r="U100" s="95">
        <v>2454</v>
      </c>
      <c r="V100" s="95">
        <v>2561</v>
      </c>
      <c r="W100" s="95">
        <v>2617</v>
      </c>
      <c r="X100" s="95">
        <v>2667</v>
      </c>
      <c r="Y100" s="95">
        <v>2804</v>
      </c>
      <c r="Z100" s="95">
        <v>2768</v>
      </c>
      <c r="AA100" s="95">
        <v>2821</v>
      </c>
      <c r="AB100" s="95">
        <v>2870</v>
      </c>
      <c r="AC100" s="95">
        <v>2963</v>
      </c>
      <c r="AD100" s="95">
        <v>3056</v>
      </c>
      <c r="AE100" s="95">
        <v>3165</v>
      </c>
      <c r="AF100" s="95">
        <v>3284</v>
      </c>
      <c r="AG100" s="95">
        <v>3262</v>
      </c>
      <c r="AH100" s="95">
        <v>3301</v>
      </c>
      <c r="AI100" s="95">
        <v>3322</v>
      </c>
      <c r="AJ100" s="95">
        <v>3425</v>
      </c>
      <c r="AK100" s="95">
        <v>4582</v>
      </c>
      <c r="AL100" s="95">
        <v>4594</v>
      </c>
      <c r="AM100" s="95">
        <v>4876</v>
      </c>
      <c r="AN100" s="95">
        <v>4689</v>
      </c>
      <c r="AO100" s="95">
        <v>4691</v>
      </c>
      <c r="AP100" s="95">
        <v>4700</v>
      </c>
      <c r="AQ100" s="95">
        <v>4826</v>
      </c>
      <c r="AR100" s="95">
        <v>4842</v>
      </c>
      <c r="AS100" s="95">
        <v>4905</v>
      </c>
      <c r="AT100" s="95">
        <v>5085</v>
      </c>
      <c r="AU100" s="95">
        <v>5127</v>
      </c>
      <c r="AV100" s="95">
        <v>5170</v>
      </c>
      <c r="AW100" s="95">
        <v>5210</v>
      </c>
      <c r="AX100" s="95">
        <v>5250</v>
      </c>
      <c r="AY100" s="95">
        <v>5307</v>
      </c>
      <c r="AZ100" s="95">
        <v>5446</v>
      </c>
    </row>
    <row r="101" spans="1:52" hidden="1" outlineLevel="1" x14ac:dyDescent="0.3">
      <c r="A101" s="54">
        <v>4710</v>
      </c>
      <c r="B101" s="95">
        <v>1498</v>
      </c>
      <c r="C101" s="95">
        <v>1547</v>
      </c>
      <c r="D101" s="95">
        <v>1599</v>
      </c>
      <c r="E101" s="95">
        <v>1653</v>
      </c>
      <c r="F101" s="95">
        <v>1777</v>
      </c>
      <c r="G101" s="95">
        <v>1786</v>
      </c>
      <c r="H101" s="95">
        <v>1844</v>
      </c>
      <c r="I101" s="95">
        <v>1906</v>
      </c>
      <c r="J101" s="95">
        <v>2028</v>
      </c>
      <c r="K101" s="95">
        <v>2088</v>
      </c>
      <c r="L101" s="95">
        <v>2031</v>
      </c>
      <c r="M101" s="95">
        <v>2045</v>
      </c>
      <c r="N101" s="95">
        <v>2158</v>
      </c>
      <c r="O101" s="95">
        <v>2211</v>
      </c>
      <c r="P101" s="95">
        <v>2269</v>
      </c>
      <c r="Q101" s="95">
        <v>2305</v>
      </c>
      <c r="R101" s="95">
        <v>2415</v>
      </c>
      <c r="S101" s="95">
        <v>2472</v>
      </c>
      <c r="T101" s="95">
        <v>2526</v>
      </c>
      <c r="U101" s="95">
        <v>2584</v>
      </c>
      <c r="V101" s="95">
        <v>2694</v>
      </c>
      <c r="W101" s="95">
        <v>2748</v>
      </c>
      <c r="X101" s="95">
        <v>2804</v>
      </c>
      <c r="Y101" s="95">
        <v>2860</v>
      </c>
      <c r="Z101" s="95">
        <v>2823</v>
      </c>
      <c r="AA101" s="95">
        <v>2876</v>
      </c>
      <c r="AB101" s="95">
        <v>2928</v>
      </c>
      <c r="AC101" s="95">
        <v>3399</v>
      </c>
      <c r="AD101" s="95">
        <v>3288</v>
      </c>
      <c r="AE101" s="95">
        <v>3389</v>
      </c>
      <c r="AF101" s="95">
        <v>3436</v>
      </c>
      <c r="AG101" s="95">
        <v>3481</v>
      </c>
      <c r="AH101" s="95">
        <v>3502</v>
      </c>
      <c r="AI101" s="95">
        <v>3610</v>
      </c>
      <c r="AJ101" s="95">
        <v>3647</v>
      </c>
      <c r="AK101" s="95">
        <v>4636</v>
      </c>
      <c r="AL101" s="95">
        <v>4639</v>
      </c>
      <c r="AM101" s="95">
        <v>4913</v>
      </c>
      <c r="AN101" s="95">
        <v>4916</v>
      </c>
      <c r="AO101" s="95">
        <v>4921</v>
      </c>
      <c r="AP101" s="95">
        <v>5004</v>
      </c>
      <c r="AQ101" s="95">
        <v>5191</v>
      </c>
      <c r="AR101" s="95">
        <v>5236</v>
      </c>
      <c r="AS101" s="95">
        <v>5288</v>
      </c>
      <c r="AT101" s="95">
        <v>5335</v>
      </c>
      <c r="AU101" s="95">
        <v>5385</v>
      </c>
      <c r="AV101" s="95">
        <v>5429</v>
      </c>
      <c r="AW101" s="95">
        <v>5498</v>
      </c>
      <c r="AX101" s="95">
        <v>5541</v>
      </c>
      <c r="AY101" s="95">
        <v>5561</v>
      </c>
      <c r="AZ101" s="95">
        <v>5735</v>
      </c>
    </row>
    <row r="102" spans="1:52" hidden="1" outlineLevel="1" x14ac:dyDescent="0.3">
      <c r="A102" s="54">
        <v>4835</v>
      </c>
      <c r="B102" s="95">
        <v>1505</v>
      </c>
      <c r="C102" s="95">
        <v>1554</v>
      </c>
      <c r="D102" s="95">
        <v>1616</v>
      </c>
      <c r="E102" s="95">
        <v>1682</v>
      </c>
      <c r="F102" s="95">
        <v>1808</v>
      </c>
      <c r="G102" s="95">
        <v>1821</v>
      </c>
      <c r="H102" s="95">
        <v>1881</v>
      </c>
      <c r="I102" s="95">
        <v>1943</v>
      </c>
      <c r="J102" s="95">
        <v>2065</v>
      </c>
      <c r="K102" s="95">
        <v>2124</v>
      </c>
      <c r="L102" s="95">
        <v>2065</v>
      </c>
      <c r="M102" s="95">
        <v>2085</v>
      </c>
      <c r="N102" s="95">
        <v>2201</v>
      </c>
      <c r="O102" s="95">
        <v>2258</v>
      </c>
      <c r="P102" s="95">
        <v>2315</v>
      </c>
      <c r="Q102" s="95">
        <v>2350</v>
      </c>
      <c r="R102" s="95">
        <v>2465</v>
      </c>
      <c r="S102" s="95">
        <v>2519</v>
      </c>
      <c r="T102" s="95">
        <v>2576</v>
      </c>
      <c r="U102" s="95">
        <v>2633</v>
      </c>
      <c r="V102" s="95">
        <v>2744</v>
      </c>
      <c r="W102" s="95">
        <v>2802</v>
      </c>
      <c r="X102" s="95">
        <v>2858</v>
      </c>
      <c r="Y102" s="95">
        <v>2919</v>
      </c>
      <c r="Z102" s="95">
        <v>2878</v>
      </c>
      <c r="AA102" s="95">
        <v>2935</v>
      </c>
      <c r="AB102" s="95">
        <v>2983</v>
      </c>
      <c r="AC102" s="95">
        <v>3435</v>
      </c>
      <c r="AD102" s="95">
        <v>3306</v>
      </c>
      <c r="AE102" s="95">
        <v>3436</v>
      </c>
      <c r="AF102" s="95">
        <v>3481</v>
      </c>
      <c r="AG102" s="95">
        <v>3486</v>
      </c>
      <c r="AH102" s="95">
        <v>3541</v>
      </c>
      <c r="AI102" s="95">
        <v>3653</v>
      </c>
      <c r="AJ102" s="95">
        <v>3686</v>
      </c>
      <c r="AK102" s="95">
        <v>4782</v>
      </c>
      <c r="AL102" s="95">
        <v>4920</v>
      </c>
      <c r="AM102" s="95">
        <v>4963</v>
      </c>
      <c r="AN102" s="95">
        <v>5005</v>
      </c>
      <c r="AO102" s="95">
        <v>5017</v>
      </c>
      <c r="AP102" s="95">
        <v>5206</v>
      </c>
      <c r="AQ102" s="95">
        <v>5250</v>
      </c>
      <c r="AR102" s="95">
        <v>5297</v>
      </c>
      <c r="AS102" s="95">
        <v>5442</v>
      </c>
      <c r="AT102" s="95">
        <v>5489</v>
      </c>
      <c r="AU102" s="95">
        <v>5499</v>
      </c>
      <c r="AV102" s="95">
        <v>5509</v>
      </c>
      <c r="AW102" s="95">
        <v>5558</v>
      </c>
      <c r="AX102" s="95">
        <v>5603</v>
      </c>
      <c r="AY102" s="95">
        <v>5625</v>
      </c>
      <c r="AZ102" s="95">
        <v>5744</v>
      </c>
    </row>
    <row r="103" spans="1:52" hidden="1" outlineLevel="1" x14ac:dyDescent="0.3">
      <c r="A103" s="54">
        <v>4960</v>
      </c>
      <c r="B103" s="95">
        <v>1519</v>
      </c>
      <c r="C103" s="95">
        <v>1582</v>
      </c>
      <c r="D103" s="95">
        <v>1644</v>
      </c>
      <c r="E103" s="95">
        <v>1713</v>
      </c>
      <c r="F103" s="95">
        <v>1877</v>
      </c>
      <c r="G103" s="95">
        <v>1885</v>
      </c>
      <c r="H103" s="95">
        <v>1951</v>
      </c>
      <c r="I103" s="95">
        <v>2015</v>
      </c>
      <c r="J103" s="95">
        <v>2143</v>
      </c>
      <c r="K103" s="95">
        <v>2207</v>
      </c>
      <c r="L103" s="95">
        <v>2142</v>
      </c>
      <c r="M103" s="95">
        <v>2159</v>
      </c>
      <c r="N103" s="95">
        <v>2281</v>
      </c>
      <c r="O103" s="95">
        <v>2340</v>
      </c>
      <c r="P103" s="95">
        <v>2401</v>
      </c>
      <c r="Q103" s="95">
        <v>2437</v>
      </c>
      <c r="R103" s="95">
        <v>2504</v>
      </c>
      <c r="S103" s="95">
        <v>2562</v>
      </c>
      <c r="T103" s="95">
        <v>2619</v>
      </c>
      <c r="U103" s="95">
        <v>2598</v>
      </c>
      <c r="V103" s="95">
        <v>2710</v>
      </c>
      <c r="W103" s="95">
        <v>2764</v>
      </c>
      <c r="X103" s="95">
        <v>2821</v>
      </c>
      <c r="Y103" s="95">
        <v>2876</v>
      </c>
      <c r="Z103" s="95">
        <v>2991</v>
      </c>
      <c r="AA103" s="95">
        <v>3045</v>
      </c>
      <c r="AB103" s="95">
        <v>3103</v>
      </c>
      <c r="AC103" s="95">
        <v>3471</v>
      </c>
      <c r="AD103" s="95">
        <v>3445</v>
      </c>
      <c r="AE103" s="95">
        <v>3476</v>
      </c>
      <c r="AF103" s="95">
        <v>3512</v>
      </c>
      <c r="AG103" s="95">
        <v>3545</v>
      </c>
      <c r="AH103" s="95">
        <v>3578</v>
      </c>
      <c r="AI103" s="95">
        <v>3694</v>
      </c>
      <c r="AJ103" s="95">
        <v>3697</v>
      </c>
      <c r="AK103" s="95">
        <v>4844</v>
      </c>
      <c r="AL103" s="95">
        <v>4974</v>
      </c>
      <c r="AM103" s="95">
        <v>4980</v>
      </c>
      <c r="AN103" s="95">
        <v>5060</v>
      </c>
      <c r="AO103" s="95">
        <v>5228</v>
      </c>
      <c r="AP103" s="95">
        <v>5265</v>
      </c>
      <c r="AQ103" s="95">
        <v>5312</v>
      </c>
      <c r="AR103" s="95">
        <v>5317</v>
      </c>
      <c r="AS103" s="95">
        <v>5463</v>
      </c>
      <c r="AT103" s="95">
        <v>5490</v>
      </c>
      <c r="AU103" s="95">
        <v>5518</v>
      </c>
      <c r="AV103" s="95">
        <v>5561</v>
      </c>
      <c r="AW103" s="95">
        <v>5561</v>
      </c>
      <c r="AX103" s="95">
        <v>5742</v>
      </c>
      <c r="AY103" s="95">
        <v>5797</v>
      </c>
      <c r="AZ103" s="95">
        <v>5883</v>
      </c>
    </row>
    <row r="104" spans="1:52" hidden="1" outlineLevel="1" x14ac:dyDescent="0.3">
      <c r="A104" s="54">
        <v>5085</v>
      </c>
      <c r="B104" s="95">
        <v>1558</v>
      </c>
      <c r="C104" s="95">
        <v>1619</v>
      </c>
      <c r="D104" s="95">
        <v>1682</v>
      </c>
      <c r="E104" s="95">
        <v>1746</v>
      </c>
      <c r="F104" s="95">
        <v>1915</v>
      </c>
      <c r="G104" s="95">
        <v>1923</v>
      </c>
      <c r="H104" s="95">
        <v>1987</v>
      </c>
      <c r="I104" s="95">
        <v>2051</v>
      </c>
      <c r="J104" s="95">
        <v>2182</v>
      </c>
      <c r="K104" s="95">
        <v>2246</v>
      </c>
      <c r="L104" s="95">
        <v>2182</v>
      </c>
      <c r="M104" s="95">
        <v>2201</v>
      </c>
      <c r="N104" s="95">
        <v>2324</v>
      </c>
      <c r="O104" s="95">
        <v>2335</v>
      </c>
      <c r="P104" s="95">
        <v>2371</v>
      </c>
      <c r="Q104" s="95">
        <v>2406</v>
      </c>
      <c r="R104" s="95">
        <v>2576</v>
      </c>
      <c r="S104" s="95">
        <v>2634</v>
      </c>
      <c r="T104" s="95">
        <v>2691</v>
      </c>
      <c r="U104" s="95">
        <v>2753</v>
      </c>
      <c r="V104" s="95">
        <v>2872</v>
      </c>
      <c r="W104" s="95">
        <v>2930</v>
      </c>
      <c r="X104" s="95">
        <v>2995</v>
      </c>
      <c r="Y104" s="95">
        <v>3050</v>
      </c>
      <c r="Z104" s="95">
        <v>3173</v>
      </c>
      <c r="AA104" s="95">
        <v>3232</v>
      </c>
      <c r="AB104" s="95">
        <v>3290</v>
      </c>
      <c r="AC104" s="95">
        <v>3690</v>
      </c>
      <c r="AD104" s="95">
        <v>3628</v>
      </c>
      <c r="AE104" s="95">
        <v>3659</v>
      </c>
      <c r="AF104" s="95">
        <v>3695</v>
      </c>
      <c r="AG104" s="95">
        <v>3737</v>
      </c>
      <c r="AH104" s="95">
        <v>3771</v>
      </c>
      <c r="AI104" s="95">
        <v>3852</v>
      </c>
      <c r="AJ104" s="95">
        <v>3963</v>
      </c>
      <c r="AK104" s="95">
        <v>4894</v>
      </c>
      <c r="AL104" s="95">
        <v>4976</v>
      </c>
      <c r="AM104" s="95">
        <v>5076</v>
      </c>
      <c r="AN104" s="95">
        <v>5086</v>
      </c>
      <c r="AO104" s="95">
        <v>5278</v>
      </c>
      <c r="AP104" s="95">
        <v>5326</v>
      </c>
      <c r="AQ104" s="95">
        <v>5332</v>
      </c>
      <c r="AR104" s="95">
        <v>5400</v>
      </c>
      <c r="AS104" s="95">
        <v>5651</v>
      </c>
      <c r="AT104" s="95">
        <v>5707</v>
      </c>
      <c r="AU104" s="95">
        <v>5756</v>
      </c>
      <c r="AV104" s="95">
        <v>6030</v>
      </c>
      <c r="AW104" s="95">
        <v>6083</v>
      </c>
      <c r="AX104" s="95">
        <v>6128</v>
      </c>
      <c r="AY104" s="95">
        <v>6193</v>
      </c>
      <c r="AZ104" s="95">
        <v>6263</v>
      </c>
    </row>
    <row r="105" spans="1:52" hidden="1" outlineLevel="1" x14ac:dyDescent="0.3">
      <c r="A105" s="54">
        <v>5210</v>
      </c>
      <c r="B105" s="95">
        <v>1639</v>
      </c>
      <c r="C105" s="95">
        <v>1697</v>
      </c>
      <c r="D105" s="95">
        <v>1757</v>
      </c>
      <c r="E105" s="95">
        <v>1818</v>
      </c>
      <c r="F105" s="95">
        <v>1902</v>
      </c>
      <c r="G105" s="95">
        <v>2064</v>
      </c>
      <c r="H105" s="95">
        <v>2135</v>
      </c>
      <c r="I105" s="95">
        <v>2237</v>
      </c>
      <c r="J105" s="95">
        <v>2327</v>
      </c>
      <c r="K105" s="95">
        <v>2296</v>
      </c>
      <c r="L105" s="95">
        <v>2545</v>
      </c>
      <c r="M105" s="95">
        <v>2532</v>
      </c>
      <c r="N105" s="95">
        <v>2624</v>
      </c>
      <c r="O105" s="95">
        <v>2613</v>
      </c>
      <c r="P105" s="95">
        <v>2732</v>
      </c>
      <c r="Q105" s="95">
        <v>2830</v>
      </c>
      <c r="R105" s="95">
        <v>2888</v>
      </c>
      <c r="S105" s="95">
        <v>3000</v>
      </c>
      <c r="T105" s="95">
        <v>3018</v>
      </c>
      <c r="U105" s="95">
        <v>3056</v>
      </c>
      <c r="V105" s="95">
        <v>3131</v>
      </c>
      <c r="W105" s="95">
        <v>3207</v>
      </c>
      <c r="X105" s="95">
        <v>3284</v>
      </c>
      <c r="Y105" s="95">
        <v>3319</v>
      </c>
      <c r="Z105" s="95">
        <v>3400</v>
      </c>
      <c r="AA105" s="95">
        <v>3487</v>
      </c>
      <c r="AB105" s="95">
        <v>3525</v>
      </c>
      <c r="AC105" s="95">
        <v>4096</v>
      </c>
      <c r="AD105" s="95">
        <v>3960</v>
      </c>
      <c r="AE105" s="95">
        <v>3998</v>
      </c>
      <c r="AF105" s="95">
        <v>3998</v>
      </c>
      <c r="AG105" s="95">
        <v>4127</v>
      </c>
      <c r="AH105" s="95">
        <v>4169</v>
      </c>
      <c r="AI105" s="95">
        <v>4209</v>
      </c>
      <c r="AJ105" s="95">
        <v>4214</v>
      </c>
      <c r="AK105" s="95">
        <v>5455</v>
      </c>
      <c r="AL105" s="95">
        <v>5551</v>
      </c>
      <c r="AM105" s="95">
        <v>5637</v>
      </c>
      <c r="AN105" s="95">
        <v>5715</v>
      </c>
      <c r="AO105" s="95">
        <v>5836</v>
      </c>
      <c r="AP105" s="95">
        <v>5938</v>
      </c>
      <c r="AQ105" s="95">
        <v>5978</v>
      </c>
      <c r="AR105" s="95">
        <v>5943</v>
      </c>
      <c r="AS105" s="95">
        <v>5970</v>
      </c>
      <c r="AT105" s="95">
        <v>6086</v>
      </c>
      <c r="AU105" s="95">
        <v>6300</v>
      </c>
      <c r="AV105" s="95">
        <v>6354</v>
      </c>
      <c r="AW105" s="95">
        <v>6411</v>
      </c>
      <c r="AX105" s="95">
        <v>6507</v>
      </c>
      <c r="AY105" s="95">
        <v>6560</v>
      </c>
      <c r="AZ105" s="95">
        <v>6614</v>
      </c>
    </row>
    <row r="106" spans="1:52" hidden="1" outlineLevel="1" x14ac:dyDescent="0.3">
      <c r="A106" s="54">
        <v>5335</v>
      </c>
      <c r="B106" s="95">
        <v>1661</v>
      </c>
      <c r="C106" s="95">
        <v>1724</v>
      </c>
      <c r="D106" s="95">
        <v>1787</v>
      </c>
      <c r="E106" s="95">
        <v>1854</v>
      </c>
      <c r="F106" s="95">
        <v>1927</v>
      </c>
      <c r="G106" s="95">
        <v>2113</v>
      </c>
      <c r="H106" s="95">
        <v>2185</v>
      </c>
      <c r="I106" s="95">
        <v>2272</v>
      </c>
      <c r="J106" s="95">
        <v>2358</v>
      </c>
      <c r="K106" s="95">
        <v>2372</v>
      </c>
      <c r="L106" s="95">
        <v>2574</v>
      </c>
      <c r="M106" s="95">
        <v>2552</v>
      </c>
      <c r="N106" s="95">
        <v>2660</v>
      </c>
      <c r="O106" s="95">
        <v>2699</v>
      </c>
      <c r="P106" s="95">
        <v>2811</v>
      </c>
      <c r="Q106" s="95">
        <v>2881</v>
      </c>
      <c r="R106" s="95">
        <v>2926</v>
      </c>
      <c r="S106" s="95">
        <v>3039</v>
      </c>
      <c r="T106" s="95">
        <v>3081</v>
      </c>
      <c r="U106" s="95">
        <v>3116</v>
      </c>
      <c r="V106" s="95">
        <v>3210</v>
      </c>
      <c r="W106" s="95">
        <v>3251</v>
      </c>
      <c r="X106" s="95">
        <v>3335</v>
      </c>
      <c r="Y106" s="95">
        <v>3356</v>
      </c>
      <c r="Z106" s="95">
        <v>3481</v>
      </c>
      <c r="AA106" s="95">
        <v>3525</v>
      </c>
      <c r="AB106" s="95">
        <v>3564</v>
      </c>
      <c r="AC106" s="95">
        <v>4139</v>
      </c>
      <c r="AD106" s="95">
        <v>3998</v>
      </c>
      <c r="AE106" s="95">
        <v>4037</v>
      </c>
      <c r="AF106" s="95">
        <v>4098</v>
      </c>
      <c r="AG106" s="95">
        <v>4180</v>
      </c>
      <c r="AH106" s="95">
        <v>4213</v>
      </c>
      <c r="AI106" s="95">
        <v>4309</v>
      </c>
      <c r="AJ106" s="95">
        <v>4310</v>
      </c>
      <c r="AK106" s="95">
        <v>5518</v>
      </c>
      <c r="AL106" s="95">
        <v>5628</v>
      </c>
      <c r="AM106" s="95">
        <v>5742</v>
      </c>
      <c r="AN106" s="95">
        <v>5792</v>
      </c>
      <c r="AO106" s="95">
        <v>5881</v>
      </c>
      <c r="AP106" s="95">
        <v>5986</v>
      </c>
      <c r="AQ106" s="95">
        <v>6044</v>
      </c>
      <c r="AR106" s="95">
        <v>6128</v>
      </c>
      <c r="AS106" s="95">
        <v>6149</v>
      </c>
      <c r="AT106" s="95">
        <v>6151</v>
      </c>
      <c r="AU106" s="95">
        <v>6369</v>
      </c>
      <c r="AV106" s="95">
        <v>6429</v>
      </c>
      <c r="AW106" s="95">
        <v>6515</v>
      </c>
      <c r="AX106" s="95">
        <v>6565</v>
      </c>
      <c r="AY106" s="95">
        <v>6621</v>
      </c>
      <c r="AZ106" s="95">
        <v>6697</v>
      </c>
    </row>
    <row r="107" spans="1:52" hidden="1" outlineLevel="1" x14ac:dyDescent="0.3">
      <c r="A107" s="54">
        <v>5460</v>
      </c>
      <c r="B107" s="95">
        <v>1744</v>
      </c>
      <c r="C107" s="95">
        <v>1810</v>
      </c>
      <c r="D107" s="95">
        <v>1876</v>
      </c>
      <c r="E107" s="95">
        <v>1946</v>
      </c>
      <c r="F107" s="95">
        <v>1947</v>
      </c>
      <c r="G107" s="95">
        <v>2137</v>
      </c>
      <c r="H107" s="95">
        <v>2207</v>
      </c>
      <c r="I107" s="95">
        <v>2294</v>
      </c>
      <c r="J107" s="95">
        <v>2386</v>
      </c>
      <c r="K107" s="95">
        <v>2398</v>
      </c>
      <c r="L107" s="95">
        <v>2607</v>
      </c>
      <c r="M107" s="95">
        <v>2592</v>
      </c>
      <c r="N107" s="95">
        <v>2690</v>
      </c>
      <c r="O107" s="95">
        <v>2728</v>
      </c>
      <c r="P107" s="95">
        <v>2848</v>
      </c>
      <c r="Q107" s="95">
        <v>2915</v>
      </c>
      <c r="R107" s="95">
        <v>2967</v>
      </c>
      <c r="S107" s="95">
        <v>3089</v>
      </c>
      <c r="T107" s="95">
        <v>3114</v>
      </c>
      <c r="U107" s="95">
        <v>3228</v>
      </c>
      <c r="V107" s="95">
        <v>3269</v>
      </c>
      <c r="W107" s="95">
        <v>3294</v>
      </c>
      <c r="X107" s="95">
        <v>3453</v>
      </c>
      <c r="Y107" s="95">
        <v>3493</v>
      </c>
      <c r="Z107" s="95">
        <v>3498</v>
      </c>
      <c r="AA107" s="95">
        <v>3547</v>
      </c>
      <c r="AB107" s="95">
        <v>3599</v>
      </c>
      <c r="AC107" s="95">
        <v>4212</v>
      </c>
      <c r="AD107" s="95">
        <v>4258</v>
      </c>
      <c r="AE107" s="95">
        <v>4293</v>
      </c>
      <c r="AF107" s="95">
        <v>4331</v>
      </c>
      <c r="AG107" s="95">
        <v>4417</v>
      </c>
      <c r="AH107" s="95">
        <v>4471</v>
      </c>
      <c r="AI107" s="95">
        <v>4570</v>
      </c>
      <c r="AJ107" s="95">
        <v>4643</v>
      </c>
      <c r="AK107" s="95">
        <v>5729</v>
      </c>
      <c r="AL107" s="95">
        <v>5777</v>
      </c>
      <c r="AM107" s="95">
        <v>5804</v>
      </c>
      <c r="AN107" s="95">
        <v>5910</v>
      </c>
      <c r="AO107" s="95">
        <v>6000</v>
      </c>
      <c r="AP107" s="95">
        <v>6049</v>
      </c>
      <c r="AQ107" s="95">
        <v>6196</v>
      </c>
      <c r="AR107" s="95">
        <v>6191</v>
      </c>
      <c r="AS107" s="95">
        <v>6223</v>
      </c>
      <c r="AT107" s="95">
        <v>6375</v>
      </c>
      <c r="AU107" s="95">
        <v>6429</v>
      </c>
      <c r="AV107" s="95">
        <v>6532</v>
      </c>
      <c r="AW107" s="95">
        <v>6580</v>
      </c>
      <c r="AX107" s="95">
        <v>6636</v>
      </c>
      <c r="AY107" s="95">
        <v>6687</v>
      </c>
      <c r="AZ107" s="95">
        <v>6766</v>
      </c>
    </row>
    <row r="108" spans="1:52" hidden="1" outlineLevel="1" x14ac:dyDescent="0.3">
      <c r="A108" s="54">
        <v>5585</v>
      </c>
      <c r="B108" s="95">
        <v>1788</v>
      </c>
      <c r="C108" s="95">
        <v>1851</v>
      </c>
      <c r="D108" s="95">
        <v>1915</v>
      </c>
      <c r="E108" s="95">
        <v>1983</v>
      </c>
      <c r="F108" s="95">
        <v>2065</v>
      </c>
      <c r="G108" s="95">
        <v>2204</v>
      </c>
      <c r="H108" s="95">
        <v>2301</v>
      </c>
      <c r="I108" s="95">
        <v>2389</v>
      </c>
      <c r="J108" s="95">
        <v>2480</v>
      </c>
      <c r="K108" s="95">
        <v>2501</v>
      </c>
      <c r="L108" s="95">
        <v>2655</v>
      </c>
      <c r="M108" s="95">
        <v>2633</v>
      </c>
      <c r="N108" s="95">
        <v>2775</v>
      </c>
      <c r="O108" s="95">
        <v>2790</v>
      </c>
      <c r="P108" s="95">
        <v>2897</v>
      </c>
      <c r="Q108" s="95">
        <v>2979</v>
      </c>
      <c r="R108" s="95">
        <v>3060</v>
      </c>
      <c r="S108" s="95">
        <v>3128</v>
      </c>
      <c r="T108" s="95">
        <v>3203</v>
      </c>
      <c r="U108" s="95">
        <v>3247</v>
      </c>
      <c r="V108" s="95">
        <v>3292</v>
      </c>
      <c r="W108" s="95">
        <v>3388</v>
      </c>
      <c r="X108" s="95">
        <v>3468</v>
      </c>
      <c r="Y108" s="95">
        <v>3554</v>
      </c>
      <c r="Z108" s="95">
        <v>3530</v>
      </c>
      <c r="AA108" s="95">
        <v>3585</v>
      </c>
      <c r="AB108" s="95">
        <v>3641</v>
      </c>
      <c r="AC108" s="95">
        <v>4167</v>
      </c>
      <c r="AD108" s="95">
        <v>4214</v>
      </c>
      <c r="AE108" s="95">
        <v>4250</v>
      </c>
      <c r="AF108" s="95">
        <v>4285</v>
      </c>
      <c r="AG108" s="95">
        <v>4380</v>
      </c>
      <c r="AH108" s="95">
        <v>4432</v>
      </c>
      <c r="AI108" s="95">
        <v>4506</v>
      </c>
      <c r="AJ108" s="95">
        <v>4616</v>
      </c>
      <c r="AK108" s="95">
        <v>5763</v>
      </c>
      <c r="AL108" s="95">
        <v>5836</v>
      </c>
      <c r="AM108" s="95">
        <v>5960</v>
      </c>
      <c r="AN108" s="95">
        <v>5981</v>
      </c>
      <c r="AO108" s="95">
        <v>6059</v>
      </c>
      <c r="AP108" s="95">
        <v>6146</v>
      </c>
      <c r="AQ108" s="95">
        <v>6258</v>
      </c>
      <c r="AR108" s="95">
        <v>6340</v>
      </c>
      <c r="AS108" s="95">
        <v>6383</v>
      </c>
      <c r="AT108" s="95">
        <v>6449</v>
      </c>
      <c r="AU108" s="95">
        <v>6548</v>
      </c>
      <c r="AV108" s="95">
        <v>6557</v>
      </c>
      <c r="AW108" s="95">
        <v>6614</v>
      </c>
      <c r="AX108" s="95">
        <v>6746</v>
      </c>
      <c r="AY108" s="95">
        <v>6809</v>
      </c>
      <c r="AZ108" s="95">
        <v>6865</v>
      </c>
    </row>
    <row r="109" spans="1:52" hidden="1" outlineLevel="1" x14ac:dyDescent="0.3">
      <c r="A109" s="54">
        <v>5710</v>
      </c>
      <c r="B109" s="95">
        <v>1855</v>
      </c>
      <c r="C109" s="95">
        <v>1922</v>
      </c>
      <c r="D109" s="95">
        <v>1988</v>
      </c>
      <c r="E109" s="95">
        <v>2057</v>
      </c>
      <c r="F109" s="95">
        <v>2135</v>
      </c>
      <c r="G109" s="95">
        <v>2280</v>
      </c>
      <c r="H109" s="95">
        <v>2359</v>
      </c>
      <c r="I109" s="95">
        <v>2455</v>
      </c>
      <c r="J109" s="95">
        <v>2550</v>
      </c>
      <c r="K109" s="95">
        <v>2578</v>
      </c>
      <c r="L109" s="95">
        <v>2758</v>
      </c>
      <c r="M109" s="95">
        <v>2818</v>
      </c>
      <c r="N109" s="95">
        <v>2874</v>
      </c>
      <c r="O109" s="95">
        <v>2880</v>
      </c>
      <c r="P109" s="95">
        <v>3027</v>
      </c>
      <c r="Q109" s="95">
        <v>3122</v>
      </c>
      <c r="R109" s="95">
        <v>3167</v>
      </c>
      <c r="S109" s="95">
        <v>3282</v>
      </c>
      <c r="T109" s="95">
        <v>3323</v>
      </c>
      <c r="U109" s="95">
        <v>3376</v>
      </c>
      <c r="V109" s="95">
        <v>3468</v>
      </c>
      <c r="W109" s="95">
        <v>3569</v>
      </c>
      <c r="X109" s="95">
        <v>3607</v>
      </c>
      <c r="Y109" s="95">
        <v>3654</v>
      </c>
      <c r="Z109" s="95">
        <v>3743</v>
      </c>
      <c r="AA109" s="95">
        <v>3762</v>
      </c>
      <c r="AB109" s="95">
        <v>3804</v>
      </c>
      <c r="AC109" s="95">
        <v>4276</v>
      </c>
      <c r="AD109" s="95">
        <v>4304</v>
      </c>
      <c r="AE109" s="95">
        <v>4426</v>
      </c>
      <c r="AF109" s="95">
        <v>4524</v>
      </c>
      <c r="AG109" s="95">
        <v>4577</v>
      </c>
      <c r="AH109" s="95">
        <v>4625</v>
      </c>
      <c r="AI109" s="95">
        <v>4740</v>
      </c>
      <c r="AJ109" s="95">
        <v>4836</v>
      </c>
      <c r="AK109" s="95">
        <v>5968</v>
      </c>
      <c r="AL109" s="95">
        <v>6026</v>
      </c>
      <c r="AM109" s="95">
        <v>6178</v>
      </c>
      <c r="AN109" s="95">
        <v>6221</v>
      </c>
      <c r="AO109" s="95">
        <v>6317</v>
      </c>
      <c r="AP109" s="95">
        <v>6523</v>
      </c>
      <c r="AQ109" s="95">
        <v>6554</v>
      </c>
      <c r="AR109" s="95">
        <v>6554</v>
      </c>
      <c r="AS109" s="95">
        <v>6626</v>
      </c>
      <c r="AT109" s="95">
        <v>6697</v>
      </c>
      <c r="AU109" s="95">
        <v>6749</v>
      </c>
      <c r="AV109" s="95">
        <v>6878</v>
      </c>
      <c r="AW109" s="95">
        <v>7047</v>
      </c>
      <c r="AX109" s="95">
        <v>7105</v>
      </c>
      <c r="AY109" s="95">
        <v>7162</v>
      </c>
      <c r="AZ109" s="95">
        <v>7373</v>
      </c>
    </row>
    <row r="110" spans="1:52" hidden="1" outlineLevel="1" x14ac:dyDescent="0.3">
      <c r="A110" s="54">
        <v>5835</v>
      </c>
      <c r="B110" s="95">
        <v>1899</v>
      </c>
      <c r="C110" s="95">
        <v>1960</v>
      </c>
      <c r="D110" s="95">
        <v>2027</v>
      </c>
      <c r="E110" s="95">
        <v>2093</v>
      </c>
      <c r="F110" s="95">
        <v>2156</v>
      </c>
      <c r="G110" s="95">
        <v>2301</v>
      </c>
      <c r="H110" s="95">
        <v>2384</v>
      </c>
      <c r="I110" s="95">
        <v>2518</v>
      </c>
      <c r="J110" s="95">
        <v>2596</v>
      </c>
      <c r="K110" s="95">
        <v>2621</v>
      </c>
      <c r="L110" s="95">
        <v>2781</v>
      </c>
      <c r="M110" s="95">
        <v>2843</v>
      </c>
      <c r="N110" s="95">
        <v>2901</v>
      </c>
      <c r="O110" s="95">
        <v>2946</v>
      </c>
      <c r="P110" s="95">
        <v>3057</v>
      </c>
      <c r="Q110" s="95">
        <v>3155</v>
      </c>
      <c r="R110" s="95">
        <v>3235</v>
      </c>
      <c r="S110" s="95">
        <v>3315</v>
      </c>
      <c r="T110" s="95">
        <v>3355</v>
      </c>
      <c r="U110" s="95">
        <v>3429</v>
      </c>
      <c r="V110" s="95">
        <v>3507</v>
      </c>
      <c r="W110" s="95">
        <v>3605</v>
      </c>
      <c r="X110" s="95">
        <v>3644</v>
      </c>
      <c r="Y110" s="95">
        <v>3692</v>
      </c>
      <c r="Z110" s="95">
        <v>3767</v>
      </c>
      <c r="AA110" s="95">
        <v>3801</v>
      </c>
      <c r="AB110" s="95">
        <v>3854</v>
      </c>
      <c r="AC110" s="95">
        <v>4325</v>
      </c>
      <c r="AD110" s="95">
        <v>4447</v>
      </c>
      <c r="AE110" s="95">
        <v>4490</v>
      </c>
      <c r="AF110" s="95">
        <v>4613</v>
      </c>
      <c r="AG110" s="95">
        <v>4719</v>
      </c>
      <c r="AH110" s="95">
        <v>4767</v>
      </c>
      <c r="AI110" s="95">
        <v>4904</v>
      </c>
      <c r="AJ110" s="95">
        <v>4929</v>
      </c>
      <c r="AK110" s="95">
        <v>6093</v>
      </c>
      <c r="AL110" s="95">
        <v>6138</v>
      </c>
      <c r="AM110" s="95">
        <v>6236</v>
      </c>
      <c r="AN110" s="95">
        <v>6380</v>
      </c>
      <c r="AO110" s="95">
        <v>6437</v>
      </c>
      <c r="AP110" s="95">
        <v>6636</v>
      </c>
      <c r="AQ110" s="95">
        <v>6673</v>
      </c>
      <c r="AR110" s="95">
        <v>6644</v>
      </c>
      <c r="AS110" s="95">
        <v>6722</v>
      </c>
      <c r="AT110" s="95">
        <v>6771</v>
      </c>
      <c r="AU110" s="95">
        <v>6812</v>
      </c>
      <c r="AV110" s="95">
        <v>7069</v>
      </c>
      <c r="AW110" s="95">
        <v>7282</v>
      </c>
      <c r="AX110" s="95">
        <v>7323</v>
      </c>
      <c r="AY110" s="95">
        <v>7389</v>
      </c>
      <c r="AZ110" s="95">
        <v>7452</v>
      </c>
    </row>
    <row r="111" spans="1:52" hidden="1" outlineLevel="1" x14ac:dyDescent="0.3">
      <c r="A111" s="54">
        <v>5960</v>
      </c>
      <c r="B111" s="95">
        <v>1936</v>
      </c>
      <c r="C111" s="95">
        <v>1999</v>
      </c>
      <c r="D111" s="95">
        <v>2065</v>
      </c>
      <c r="E111" s="95">
        <v>2135</v>
      </c>
      <c r="F111" s="95">
        <v>2221</v>
      </c>
      <c r="G111" s="95">
        <v>2349</v>
      </c>
      <c r="H111" s="95">
        <v>2405</v>
      </c>
      <c r="I111" s="95">
        <v>2566</v>
      </c>
      <c r="J111" s="95">
        <v>2654</v>
      </c>
      <c r="K111" s="95">
        <v>2659</v>
      </c>
      <c r="L111" s="95">
        <v>2861</v>
      </c>
      <c r="M111" s="95">
        <v>2874</v>
      </c>
      <c r="N111" s="95">
        <v>2959</v>
      </c>
      <c r="O111" s="95">
        <v>2977</v>
      </c>
      <c r="P111" s="95">
        <v>3106</v>
      </c>
      <c r="Q111" s="95">
        <v>3187</v>
      </c>
      <c r="R111" s="95">
        <v>3298</v>
      </c>
      <c r="S111" s="95">
        <v>3346</v>
      </c>
      <c r="T111" s="95">
        <v>3390</v>
      </c>
      <c r="U111" s="95">
        <v>3498</v>
      </c>
      <c r="V111" s="95">
        <v>3596</v>
      </c>
      <c r="W111" s="95">
        <v>3641</v>
      </c>
      <c r="X111" s="95">
        <v>3683</v>
      </c>
      <c r="Y111" s="95">
        <v>3743</v>
      </c>
      <c r="Z111" s="95">
        <v>3786</v>
      </c>
      <c r="AA111" s="95">
        <v>3839</v>
      </c>
      <c r="AB111" s="95">
        <v>3939</v>
      </c>
      <c r="AC111" s="95">
        <v>4366</v>
      </c>
      <c r="AD111" s="95">
        <v>4486</v>
      </c>
      <c r="AE111" s="95">
        <v>4632</v>
      </c>
      <c r="AF111" s="95">
        <v>4684</v>
      </c>
      <c r="AG111" s="95">
        <v>4807</v>
      </c>
      <c r="AH111" s="95">
        <v>4885</v>
      </c>
      <c r="AI111" s="95">
        <v>4946</v>
      </c>
      <c r="AJ111" s="95">
        <v>4972</v>
      </c>
      <c r="AK111" s="95">
        <v>6148</v>
      </c>
      <c r="AL111" s="95">
        <v>6225</v>
      </c>
      <c r="AM111" s="95">
        <v>6387</v>
      </c>
      <c r="AN111" s="95">
        <v>6533</v>
      </c>
      <c r="AO111" s="95">
        <v>6617</v>
      </c>
      <c r="AP111" s="95">
        <v>6706</v>
      </c>
      <c r="AQ111" s="95">
        <v>6765</v>
      </c>
      <c r="AR111" s="95">
        <v>6792</v>
      </c>
      <c r="AS111" s="95">
        <v>6753</v>
      </c>
      <c r="AT111" s="95">
        <v>6837</v>
      </c>
      <c r="AU111" s="95">
        <v>6874</v>
      </c>
      <c r="AV111" s="95">
        <v>7299</v>
      </c>
      <c r="AW111" s="95">
        <v>7349</v>
      </c>
      <c r="AX111" s="95">
        <v>7406</v>
      </c>
      <c r="AY111" s="95">
        <v>7436</v>
      </c>
      <c r="AZ111" s="95">
        <v>7530</v>
      </c>
    </row>
    <row r="112" spans="1:52" hidden="1" outlineLevel="1" x14ac:dyDescent="0.3">
      <c r="A112" s="54">
        <v>6085</v>
      </c>
      <c r="B112" s="95">
        <v>1970</v>
      </c>
      <c r="C112" s="95">
        <v>2035</v>
      </c>
      <c r="D112" s="95">
        <v>2101</v>
      </c>
      <c r="E112" s="95">
        <v>2169</v>
      </c>
      <c r="F112" s="95">
        <v>2252</v>
      </c>
      <c r="G112" s="95">
        <v>2386</v>
      </c>
      <c r="H112" s="95">
        <v>2441</v>
      </c>
      <c r="I112" s="95">
        <v>2597</v>
      </c>
      <c r="J112" s="95">
        <v>2692</v>
      </c>
      <c r="K112" s="95">
        <v>2709</v>
      </c>
      <c r="L112" s="95">
        <v>2901</v>
      </c>
      <c r="M112" s="95">
        <v>2914</v>
      </c>
      <c r="N112" s="95">
        <v>3001</v>
      </c>
      <c r="O112" s="95">
        <v>3032</v>
      </c>
      <c r="P112" s="95">
        <v>3147</v>
      </c>
      <c r="Q112" s="95">
        <v>3232</v>
      </c>
      <c r="R112" s="95">
        <v>3343</v>
      </c>
      <c r="S112" s="95">
        <v>3390</v>
      </c>
      <c r="T112" s="95">
        <v>3435</v>
      </c>
      <c r="U112" s="95">
        <v>3543</v>
      </c>
      <c r="V112" s="95">
        <v>3644</v>
      </c>
      <c r="W112" s="95">
        <v>3692</v>
      </c>
      <c r="X112" s="95">
        <v>3731</v>
      </c>
      <c r="Y112" s="95">
        <v>3794</v>
      </c>
      <c r="Z112" s="95">
        <v>3814</v>
      </c>
      <c r="AA112" s="95">
        <v>3887</v>
      </c>
      <c r="AB112" s="95">
        <v>3993</v>
      </c>
      <c r="AC112" s="95">
        <v>4417</v>
      </c>
      <c r="AD112" s="95">
        <v>4537</v>
      </c>
      <c r="AE112" s="95">
        <v>4683</v>
      </c>
      <c r="AF112" s="95">
        <v>4734</v>
      </c>
      <c r="AG112" s="95">
        <v>4863</v>
      </c>
      <c r="AH112" s="95">
        <v>4939</v>
      </c>
      <c r="AI112" s="95">
        <v>4975</v>
      </c>
      <c r="AJ112" s="95">
        <v>5000</v>
      </c>
      <c r="AK112" s="95">
        <v>6156</v>
      </c>
      <c r="AL112" s="95">
        <v>6236</v>
      </c>
      <c r="AM112" s="95">
        <v>6402</v>
      </c>
      <c r="AN112" s="95">
        <v>6546</v>
      </c>
      <c r="AO112" s="95">
        <v>6595</v>
      </c>
      <c r="AP112" s="95">
        <v>6717</v>
      </c>
      <c r="AQ112" s="95">
        <v>6777</v>
      </c>
      <c r="AR112" s="95">
        <v>6833</v>
      </c>
      <c r="AS112" s="95">
        <v>6837</v>
      </c>
      <c r="AT112" s="95">
        <v>6933</v>
      </c>
      <c r="AU112" s="95">
        <v>7337</v>
      </c>
      <c r="AV112" s="95">
        <v>7383</v>
      </c>
      <c r="AW112" s="95">
        <v>7436</v>
      </c>
      <c r="AX112" s="95">
        <v>7481</v>
      </c>
      <c r="AY112" s="95">
        <v>7527</v>
      </c>
      <c r="AZ112" s="95">
        <v>7617</v>
      </c>
    </row>
    <row r="113" spans="1:52" hidden="1" outlineLevel="1" x14ac:dyDescent="0.3">
      <c r="A113" s="54">
        <v>6210</v>
      </c>
      <c r="B113" s="95">
        <v>2080</v>
      </c>
      <c r="C113" s="95">
        <v>2197</v>
      </c>
      <c r="D113" s="95">
        <v>2238</v>
      </c>
      <c r="E113" s="95">
        <v>2284</v>
      </c>
      <c r="F113" s="95">
        <v>2422</v>
      </c>
      <c r="G113" s="95">
        <v>2539</v>
      </c>
      <c r="H113" s="95">
        <v>2558</v>
      </c>
      <c r="I113" s="95">
        <v>2612</v>
      </c>
      <c r="J113" s="95">
        <v>2796</v>
      </c>
      <c r="K113" s="95">
        <v>2808</v>
      </c>
      <c r="L113" s="95">
        <v>2917</v>
      </c>
      <c r="M113" s="95">
        <v>2955</v>
      </c>
      <c r="N113" s="95">
        <v>3003</v>
      </c>
      <c r="O113" s="95">
        <v>3135</v>
      </c>
      <c r="P113" s="95">
        <v>3251</v>
      </c>
      <c r="Q113" s="95">
        <v>3358</v>
      </c>
      <c r="R113" s="95">
        <v>3478</v>
      </c>
      <c r="S113" s="95">
        <v>3512</v>
      </c>
      <c r="T113" s="95">
        <v>3560</v>
      </c>
      <c r="U113" s="95">
        <v>3667</v>
      </c>
      <c r="V113" s="95">
        <v>3761</v>
      </c>
      <c r="W113" s="95">
        <v>3822</v>
      </c>
      <c r="X113" s="95">
        <v>3881</v>
      </c>
      <c r="Y113" s="95">
        <v>3928</v>
      </c>
      <c r="Z113" s="95">
        <v>3988</v>
      </c>
      <c r="AA113" s="95">
        <v>4087</v>
      </c>
      <c r="AB113" s="95">
        <v>4158</v>
      </c>
      <c r="AC113" s="95">
        <v>4620</v>
      </c>
      <c r="AD113" s="95">
        <v>4802</v>
      </c>
      <c r="AE113" s="95">
        <v>4894</v>
      </c>
      <c r="AF113" s="95">
        <v>4930</v>
      </c>
      <c r="AG113" s="95">
        <v>5044</v>
      </c>
      <c r="AH113" s="95">
        <v>5109</v>
      </c>
      <c r="AI113" s="95">
        <v>5303</v>
      </c>
      <c r="AJ113" s="95">
        <v>5369</v>
      </c>
      <c r="AK113" s="95">
        <v>6122</v>
      </c>
      <c r="AL113" s="95">
        <v>6151</v>
      </c>
      <c r="AM113" s="95">
        <v>6267</v>
      </c>
      <c r="AN113" s="95">
        <v>6297</v>
      </c>
      <c r="AO113" s="95">
        <v>6399</v>
      </c>
      <c r="AP113" s="95">
        <v>6488</v>
      </c>
      <c r="AQ113" s="95">
        <v>6591</v>
      </c>
      <c r="AR113" s="95">
        <v>6736</v>
      </c>
      <c r="AS113" s="95">
        <v>6890</v>
      </c>
      <c r="AT113" s="95">
        <v>7126</v>
      </c>
      <c r="AU113" s="95">
        <v>7386</v>
      </c>
      <c r="AV113" s="95">
        <v>7448</v>
      </c>
      <c r="AW113" s="95">
        <v>7502</v>
      </c>
      <c r="AX113" s="95">
        <v>7523</v>
      </c>
      <c r="AY113" s="95">
        <v>7614</v>
      </c>
      <c r="AZ113" s="95">
        <v>7655</v>
      </c>
    </row>
    <row r="114" spans="1:52" hidden="1" outlineLevel="1" x14ac:dyDescent="0.3">
      <c r="A114" s="54">
        <v>6335</v>
      </c>
      <c r="B114" s="95">
        <v>2149</v>
      </c>
      <c r="C114" s="95">
        <v>2249</v>
      </c>
      <c r="D114" s="95">
        <v>2294</v>
      </c>
      <c r="E114" s="95">
        <v>2439</v>
      </c>
      <c r="F114" s="95">
        <v>2483</v>
      </c>
      <c r="G114" s="95">
        <v>2586</v>
      </c>
      <c r="H114" s="95">
        <v>2638</v>
      </c>
      <c r="I114" s="95">
        <v>2805</v>
      </c>
      <c r="J114" s="95">
        <v>2988</v>
      </c>
      <c r="K114" s="95">
        <v>2928</v>
      </c>
      <c r="L114" s="95">
        <v>3047</v>
      </c>
      <c r="M114" s="95">
        <v>3038</v>
      </c>
      <c r="N114" s="95">
        <v>3082</v>
      </c>
      <c r="O114" s="95">
        <v>3222</v>
      </c>
      <c r="P114" s="95">
        <v>3267</v>
      </c>
      <c r="Q114" s="95">
        <v>3385</v>
      </c>
      <c r="R114" s="95">
        <v>3510</v>
      </c>
      <c r="S114" s="95">
        <v>3560</v>
      </c>
      <c r="T114" s="95">
        <v>3627</v>
      </c>
      <c r="U114" s="95">
        <v>3694</v>
      </c>
      <c r="V114" s="95">
        <v>3768</v>
      </c>
      <c r="W114" s="95">
        <v>3837</v>
      </c>
      <c r="X114" s="95">
        <v>3910</v>
      </c>
      <c r="Y114" s="95">
        <v>3950</v>
      </c>
      <c r="Z114" s="95">
        <v>4032</v>
      </c>
      <c r="AA114" s="95">
        <v>4148</v>
      </c>
      <c r="AB114" s="95">
        <v>4197</v>
      </c>
      <c r="AC114" s="95">
        <v>4950</v>
      </c>
      <c r="AD114" s="95">
        <v>4970</v>
      </c>
      <c r="AE114" s="95">
        <v>5044</v>
      </c>
      <c r="AF114" s="95">
        <v>5043</v>
      </c>
      <c r="AG114" s="95">
        <v>5058</v>
      </c>
      <c r="AH114" s="95">
        <v>5130</v>
      </c>
      <c r="AI114" s="95">
        <v>5385</v>
      </c>
      <c r="AJ114" s="95">
        <v>5438</v>
      </c>
      <c r="AK114" s="95">
        <v>6209</v>
      </c>
      <c r="AL114" s="95">
        <v>6263</v>
      </c>
      <c r="AM114" s="95">
        <v>6324</v>
      </c>
      <c r="AN114" s="95">
        <v>6380</v>
      </c>
      <c r="AO114" s="95">
        <v>6455</v>
      </c>
      <c r="AP114" s="95">
        <v>6522</v>
      </c>
      <c r="AQ114" s="95">
        <v>6874</v>
      </c>
      <c r="AR114" s="95">
        <v>6949</v>
      </c>
      <c r="AS114" s="95">
        <v>7481</v>
      </c>
      <c r="AT114" s="95">
        <v>7530</v>
      </c>
      <c r="AU114" s="95">
        <v>7626</v>
      </c>
      <c r="AV114" s="95">
        <v>7646</v>
      </c>
      <c r="AW114" s="95">
        <v>7709</v>
      </c>
      <c r="AX114" s="95">
        <v>7786</v>
      </c>
      <c r="AY114" s="95">
        <v>7852</v>
      </c>
      <c r="AZ114" s="95">
        <v>7943</v>
      </c>
    </row>
    <row r="115" spans="1:52" hidden="1" outlineLevel="1" x14ac:dyDescent="0.3">
      <c r="A115" s="54">
        <v>6460</v>
      </c>
      <c r="B115" s="95">
        <v>2178</v>
      </c>
      <c r="C115" s="95">
        <v>2272</v>
      </c>
      <c r="D115" s="95">
        <v>2316</v>
      </c>
      <c r="E115" s="95">
        <v>2463</v>
      </c>
      <c r="F115" s="95">
        <v>2504</v>
      </c>
      <c r="G115" s="95">
        <v>2632</v>
      </c>
      <c r="H115" s="95">
        <v>2780</v>
      </c>
      <c r="I115" s="95">
        <v>2828</v>
      </c>
      <c r="J115" s="95">
        <v>3002</v>
      </c>
      <c r="K115" s="95">
        <v>2955</v>
      </c>
      <c r="L115" s="95">
        <v>3074</v>
      </c>
      <c r="M115" s="95">
        <v>3063</v>
      </c>
      <c r="N115" s="95">
        <v>3109</v>
      </c>
      <c r="O115" s="95">
        <v>3224</v>
      </c>
      <c r="P115" s="95">
        <v>3299</v>
      </c>
      <c r="Q115" s="95">
        <v>3405</v>
      </c>
      <c r="R115" s="95">
        <v>3528</v>
      </c>
      <c r="S115" s="95">
        <v>3590</v>
      </c>
      <c r="T115" s="95">
        <v>3651</v>
      </c>
      <c r="U115" s="95">
        <v>3761</v>
      </c>
      <c r="V115" s="95">
        <v>3780</v>
      </c>
      <c r="W115" s="95">
        <v>3841</v>
      </c>
      <c r="X115" s="95">
        <v>3943</v>
      </c>
      <c r="Y115" s="95">
        <v>3988</v>
      </c>
      <c r="Z115" s="95">
        <v>4055</v>
      </c>
      <c r="AA115" s="95">
        <v>4181</v>
      </c>
      <c r="AB115" s="95">
        <v>4211</v>
      </c>
      <c r="AC115" s="95">
        <v>4991</v>
      </c>
      <c r="AD115" s="95">
        <v>5044</v>
      </c>
      <c r="AE115" s="95">
        <v>5089</v>
      </c>
      <c r="AF115" s="95">
        <v>5087</v>
      </c>
      <c r="AG115" s="95">
        <v>5119</v>
      </c>
      <c r="AH115" s="95">
        <v>5174</v>
      </c>
      <c r="AI115" s="95">
        <v>5434</v>
      </c>
      <c r="AJ115" s="95">
        <v>5484</v>
      </c>
      <c r="AK115" s="95">
        <v>6263</v>
      </c>
      <c r="AL115" s="95">
        <v>6317</v>
      </c>
      <c r="AM115" s="95">
        <v>6380</v>
      </c>
      <c r="AN115" s="95">
        <v>6435</v>
      </c>
      <c r="AO115" s="95">
        <v>6647</v>
      </c>
      <c r="AP115" s="95">
        <v>6878</v>
      </c>
      <c r="AQ115" s="95">
        <v>6933</v>
      </c>
      <c r="AR115" s="95">
        <v>7006</v>
      </c>
      <c r="AS115" s="95">
        <v>7530</v>
      </c>
      <c r="AT115" s="95">
        <v>7594</v>
      </c>
      <c r="AU115" s="95">
        <v>7674</v>
      </c>
      <c r="AV115" s="95">
        <v>7741</v>
      </c>
      <c r="AW115" s="95">
        <v>7771</v>
      </c>
      <c r="AX115" s="95">
        <v>7848</v>
      </c>
      <c r="AY115" s="95">
        <v>7919</v>
      </c>
      <c r="AZ115" s="95">
        <v>8000</v>
      </c>
    </row>
    <row r="116" spans="1:52" hidden="1" outlineLevel="1" x14ac:dyDescent="0.3">
      <c r="A116" s="54">
        <v>6585</v>
      </c>
      <c r="B116" s="95">
        <v>2200</v>
      </c>
      <c r="C116" s="95">
        <v>2292</v>
      </c>
      <c r="D116" s="95">
        <v>2375</v>
      </c>
      <c r="E116" s="95">
        <v>2480</v>
      </c>
      <c r="F116" s="95">
        <v>2529</v>
      </c>
      <c r="G116" s="95">
        <v>2651</v>
      </c>
      <c r="H116" s="95">
        <v>2805</v>
      </c>
      <c r="I116" s="95">
        <v>2852</v>
      </c>
      <c r="J116" s="95">
        <v>3038</v>
      </c>
      <c r="K116" s="95">
        <v>2995</v>
      </c>
      <c r="L116" s="95">
        <v>3102</v>
      </c>
      <c r="M116" s="95">
        <v>3092</v>
      </c>
      <c r="N116" s="95">
        <v>3135</v>
      </c>
      <c r="O116" s="95">
        <v>3279</v>
      </c>
      <c r="P116" s="95">
        <v>3329</v>
      </c>
      <c r="Q116" s="95">
        <v>3425</v>
      </c>
      <c r="R116" s="95">
        <v>3560</v>
      </c>
      <c r="S116" s="95">
        <v>3625</v>
      </c>
      <c r="T116" s="95">
        <v>3681</v>
      </c>
      <c r="U116" s="95">
        <v>3768</v>
      </c>
      <c r="V116" s="95">
        <v>3782</v>
      </c>
      <c r="W116" s="95">
        <v>3859</v>
      </c>
      <c r="X116" s="95">
        <v>3975</v>
      </c>
      <c r="Y116" s="95">
        <v>4119</v>
      </c>
      <c r="Z116" s="95">
        <v>4178</v>
      </c>
      <c r="AA116" s="95">
        <v>4222</v>
      </c>
      <c r="AB116" s="95">
        <v>4247</v>
      </c>
      <c r="AC116" s="95">
        <v>5036</v>
      </c>
      <c r="AD116" s="95">
        <v>5091</v>
      </c>
      <c r="AE116" s="95">
        <v>5126</v>
      </c>
      <c r="AF116" s="95">
        <v>5128</v>
      </c>
      <c r="AG116" s="95">
        <v>5163</v>
      </c>
      <c r="AH116" s="95">
        <v>5212</v>
      </c>
      <c r="AI116" s="95">
        <v>5480</v>
      </c>
      <c r="AJ116" s="95">
        <v>5531</v>
      </c>
      <c r="AK116" s="95">
        <v>6317</v>
      </c>
      <c r="AL116" s="95">
        <v>6375</v>
      </c>
      <c r="AM116" s="95">
        <v>6435</v>
      </c>
      <c r="AN116" s="95">
        <v>6494</v>
      </c>
      <c r="AO116" s="95">
        <v>6736</v>
      </c>
      <c r="AP116" s="95">
        <v>6935</v>
      </c>
      <c r="AQ116" s="95">
        <v>7001</v>
      </c>
      <c r="AR116" s="95">
        <v>7060</v>
      </c>
      <c r="AS116" s="95">
        <v>7594</v>
      </c>
      <c r="AT116" s="95">
        <v>7655</v>
      </c>
      <c r="AU116" s="95">
        <v>7741</v>
      </c>
      <c r="AV116" s="95">
        <v>7807</v>
      </c>
      <c r="AW116" s="95">
        <v>7866</v>
      </c>
      <c r="AX116" s="95">
        <v>7919</v>
      </c>
      <c r="AY116" s="95">
        <v>7984</v>
      </c>
      <c r="AZ116" s="95">
        <v>8068</v>
      </c>
    </row>
    <row r="117" spans="1:52" hidden="1" outlineLevel="1" x14ac:dyDescent="0.3">
      <c r="A117" s="54">
        <v>6710</v>
      </c>
      <c r="B117" s="95">
        <v>2218</v>
      </c>
      <c r="C117" s="95">
        <v>2314</v>
      </c>
      <c r="D117" s="95">
        <v>2463</v>
      </c>
      <c r="E117" s="95">
        <v>2506</v>
      </c>
      <c r="F117" s="95">
        <v>2547</v>
      </c>
      <c r="G117" s="95">
        <v>2683</v>
      </c>
      <c r="H117" s="95">
        <v>2831</v>
      </c>
      <c r="I117" s="95">
        <v>2892</v>
      </c>
      <c r="J117" s="95">
        <v>3057</v>
      </c>
      <c r="K117" s="95">
        <v>3022</v>
      </c>
      <c r="L117" s="95">
        <v>3130</v>
      </c>
      <c r="M117" s="95">
        <v>3123</v>
      </c>
      <c r="N117" s="95">
        <v>3166</v>
      </c>
      <c r="O117" s="95">
        <v>3311</v>
      </c>
      <c r="P117" s="95">
        <v>3358</v>
      </c>
      <c r="Q117" s="95">
        <v>3468</v>
      </c>
      <c r="R117" s="95">
        <v>3609</v>
      </c>
      <c r="S117" s="95">
        <v>3655</v>
      </c>
      <c r="T117" s="95">
        <v>3715</v>
      </c>
      <c r="U117" s="95">
        <v>3817</v>
      </c>
      <c r="V117" s="95">
        <v>3896</v>
      </c>
      <c r="W117" s="95">
        <v>3946</v>
      </c>
      <c r="X117" s="95">
        <v>4011</v>
      </c>
      <c r="Y117" s="95">
        <v>4158</v>
      </c>
      <c r="Z117" s="95">
        <v>4211</v>
      </c>
      <c r="AA117" s="95">
        <v>4237</v>
      </c>
      <c r="AB117" s="95">
        <v>4300</v>
      </c>
      <c r="AC117" s="95">
        <v>5085</v>
      </c>
      <c r="AD117" s="95">
        <v>5095</v>
      </c>
      <c r="AE117" s="95">
        <v>5172</v>
      </c>
      <c r="AF117" s="95">
        <v>5185</v>
      </c>
      <c r="AG117" s="95">
        <v>5207</v>
      </c>
      <c r="AH117" s="95">
        <v>5240</v>
      </c>
      <c r="AI117" s="95">
        <v>5528</v>
      </c>
      <c r="AJ117" s="95">
        <v>5583</v>
      </c>
      <c r="AK117" s="95">
        <v>6366</v>
      </c>
      <c r="AL117" s="95">
        <v>6425</v>
      </c>
      <c r="AM117" s="95">
        <v>6494</v>
      </c>
      <c r="AN117" s="95">
        <v>6552</v>
      </c>
      <c r="AO117" s="95">
        <v>6949</v>
      </c>
      <c r="AP117" s="95">
        <v>7006</v>
      </c>
      <c r="AQ117" s="95">
        <v>7056</v>
      </c>
      <c r="AR117" s="95">
        <v>7126</v>
      </c>
      <c r="AS117" s="95">
        <v>7667</v>
      </c>
      <c r="AT117" s="95">
        <v>7721</v>
      </c>
      <c r="AU117" s="95">
        <v>7807</v>
      </c>
      <c r="AV117" s="95">
        <v>7861</v>
      </c>
      <c r="AW117" s="95">
        <v>7932</v>
      </c>
      <c r="AX117" s="95">
        <v>7997</v>
      </c>
      <c r="AY117" s="95">
        <v>8055</v>
      </c>
      <c r="AZ117" s="95">
        <v>8150</v>
      </c>
    </row>
    <row r="118" spans="1:52" hidden="1" outlineLevel="1" x14ac:dyDescent="0.3">
      <c r="A118" s="54">
        <v>6835</v>
      </c>
      <c r="B118" s="95">
        <v>2238</v>
      </c>
      <c r="C118" s="95">
        <v>2335</v>
      </c>
      <c r="D118" s="95">
        <v>2483</v>
      </c>
      <c r="E118" s="95">
        <v>2529</v>
      </c>
      <c r="F118" s="95">
        <v>2575</v>
      </c>
      <c r="G118" s="95">
        <v>2808</v>
      </c>
      <c r="H118" s="95">
        <v>2859</v>
      </c>
      <c r="I118" s="95">
        <v>2905</v>
      </c>
      <c r="J118" s="95">
        <v>3096</v>
      </c>
      <c r="K118" s="95">
        <v>3051</v>
      </c>
      <c r="L118" s="95">
        <v>3161</v>
      </c>
      <c r="M118" s="95">
        <v>3147</v>
      </c>
      <c r="N118" s="95">
        <v>3193</v>
      </c>
      <c r="O118" s="95">
        <v>3358</v>
      </c>
      <c r="P118" s="95">
        <v>3388</v>
      </c>
      <c r="Q118" s="95">
        <v>3495</v>
      </c>
      <c r="R118" s="95">
        <v>3634</v>
      </c>
      <c r="S118" s="95">
        <v>3684</v>
      </c>
      <c r="T118" s="95">
        <v>3749</v>
      </c>
      <c r="U118" s="95">
        <v>3963</v>
      </c>
      <c r="V118" s="95">
        <v>4002</v>
      </c>
      <c r="W118" s="95">
        <v>4076</v>
      </c>
      <c r="X118" s="95">
        <v>4142</v>
      </c>
      <c r="Y118" s="95">
        <v>4257</v>
      </c>
      <c r="Z118" s="95">
        <v>4244</v>
      </c>
      <c r="AA118" s="95">
        <v>4278</v>
      </c>
      <c r="AB118" s="95">
        <v>4333</v>
      </c>
      <c r="AC118" s="95">
        <v>5122</v>
      </c>
      <c r="AD118" s="95">
        <v>5140</v>
      </c>
      <c r="AE118" s="95">
        <v>5214</v>
      </c>
      <c r="AF118" s="95">
        <v>5327</v>
      </c>
      <c r="AG118" s="95">
        <v>5303</v>
      </c>
      <c r="AH118" s="95">
        <v>5382</v>
      </c>
      <c r="AI118" s="95">
        <v>5576</v>
      </c>
      <c r="AJ118" s="95">
        <v>5623</v>
      </c>
      <c r="AK118" s="95">
        <v>6420</v>
      </c>
      <c r="AL118" s="95">
        <v>6476</v>
      </c>
      <c r="AM118" s="95">
        <v>6539</v>
      </c>
      <c r="AN118" s="95">
        <v>6614</v>
      </c>
      <c r="AO118" s="95">
        <v>6999</v>
      </c>
      <c r="AP118" s="95">
        <v>7050</v>
      </c>
      <c r="AQ118" s="95">
        <v>7114</v>
      </c>
      <c r="AR118" s="95">
        <v>7185</v>
      </c>
      <c r="AS118" s="95">
        <v>7729</v>
      </c>
      <c r="AT118" s="95">
        <v>7790</v>
      </c>
      <c r="AU118" s="95">
        <v>7840</v>
      </c>
      <c r="AV118" s="95">
        <v>7914</v>
      </c>
      <c r="AW118" s="95">
        <v>7997</v>
      </c>
      <c r="AX118" s="95">
        <v>8055</v>
      </c>
      <c r="AY118" s="95">
        <v>8112</v>
      </c>
      <c r="AZ118" s="95">
        <v>8208</v>
      </c>
    </row>
    <row r="119" spans="1:52" hidden="1" outlineLevel="1" x14ac:dyDescent="0.3">
      <c r="A119" s="54">
        <v>6960</v>
      </c>
      <c r="B119" s="95">
        <v>2335</v>
      </c>
      <c r="C119" s="95">
        <v>2447</v>
      </c>
      <c r="D119" s="95">
        <v>2541</v>
      </c>
      <c r="E119" s="95">
        <v>2590</v>
      </c>
      <c r="F119" s="95">
        <v>2742</v>
      </c>
      <c r="G119" s="95">
        <v>2870</v>
      </c>
      <c r="H119" s="95">
        <v>2922</v>
      </c>
      <c r="I119" s="95">
        <v>2976</v>
      </c>
      <c r="J119" s="95">
        <v>3167</v>
      </c>
      <c r="K119" s="95">
        <v>3120</v>
      </c>
      <c r="L119" s="95">
        <v>3237</v>
      </c>
      <c r="M119" s="95">
        <v>3227</v>
      </c>
      <c r="N119" s="95">
        <v>3365</v>
      </c>
      <c r="O119" s="95">
        <v>3419</v>
      </c>
      <c r="P119" s="95">
        <v>3541</v>
      </c>
      <c r="Q119" s="95">
        <v>3583</v>
      </c>
      <c r="R119" s="95">
        <v>3725</v>
      </c>
      <c r="S119" s="95">
        <v>3775</v>
      </c>
      <c r="T119" s="95">
        <v>3844</v>
      </c>
      <c r="U119" s="95">
        <v>3981</v>
      </c>
      <c r="V119" s="95">
        <v>4128</v>
      </c>
      <c r="W119" s="95">
        <v>4267</v>
      </c>
      <c r="X119" s="95">
        <v>4321</v>
      </c>
      <c r="Y119" s="95">
        <v>4363</v>
      </c>
      <c r="Z119" s="95">
        <v>4341</v>
      </c>
      <c r="AA119" s="95">
        <v>4396</v>
      </c>
      <c r="AB119" s="95">
        <v>4594</v>
      </c>
      <c r="AC119" s="95">
        <v>5258</v>
      </c>
      <c r="AD119" s="95">
        <v>5293</v>
      </c>
      <c r="AE119" s="95">
        <v>5374</v>
      </c>
      <c r="AF119" s="95">
        <v>5397</v>
      </c>
      <c r="AG119" s="95">
        <v>5385</v>
      </c>
      <c r="AH119" s="95">
        <v>5678</v>
      </c>
      <c r="AI119" s="95">
        <v>5732</v>
      </c>
      <c r="AJ119" s="95">
        <v>5772</v>
      </c>
      <c r="AK119" s="95">
        <v>6610</v>
      </c>
      <c r="AL119" s="95">
        <v>6663</v>
      </c>
      <c r="AM119" s="95">
        <v>7056</v>
      </c>
      <c r="AN119" s="95">
        <v>7110</v>
      </c>
      <c r="AO119" s="95">
        <v>7196</v>
      </c>
      <c r="AP119" s="95">
        <v>7251</v>
      </c>
      <c r="AQ119" s="95">
        <v>7308</v>
      </c>
      <c r="AR119" s="95">
        <v>7778</v>
      </c>
      <c r="AS119" s="95">
        <v>7943</v>
      </c>
      <c r="AT119" s="95">
        <v>8009</v>
      </c>
      <c r="AU119" s="95">
        <v>8109</v>
      </c>
      <c r="AV119" s="95">
        <v>8165</v>
      </c>
      <c r="AW119" s="95">
        <v>8232</v>
      </c>
      <c r="AX119" s="95">
        <v>8303</v>
      </c>
      <c r="AY119" s="95">
        <v>8376</v>
      </c>
      <c r="AZ119" s="95">
        <v>8471</v>
      </c>
    </row>
    <row r="120" spans="1:52" hidden="1" outlineLevel="1" x14ac:dyDescent="0.3">
      <c r="A120" s="54">
        <v>7000</v>
      </c>
      <c r="B120" s="95">
        <v>2358</v>
      </c>
      <c r="C120" s="95">
        <v>2484</v>
      </c>
      <c r="D120" s="95">
        <v>2564</v>
      </c>
      <c r="E120" s="95">
        <v>2608</v>
      </c>
      <c r="F120" s="95">
        <v>2765</v>
      </c>
      <c r="G120" s="95">
        <v>2898</v>
      </c>
      <c r="H120" s="95">
        <v>2945</v>
      </c>
      <c r="I120" s="95">
        <v>2999</v>
      </c>
      <c r="J120" s="95">
        <v>3194</v>
      </c>
      <c r="K120" s="95">
        <v>3150</v>
      </c>
      <c r="L120" s="95">
        <v>3268</v>
      </c>
      <c r="M120" s="95">
        <v>3260</v>
      </c>
      <c r="N120" s="95">
        <v>3385</v>
      </c>
      <c r="O120" s="95">
        <v>3446</v>
      </c>
      <c r="P120" s="95">
        <v>3568</v>
      </c>
      <c r="Q120" s="95">
        <v>3619</v>
      </c>
      <c r="R120" s="95">
        <v>3753</v>
      </c>
      <c r="S120" s="95">
        <v>3809</v>
      </c>
      <c r="T120" s="95">
        <v>3886</v>
      </c>
      <c r="U120" s="95">
        <v>4123</v>
      </c>
      <c r="V120" s="95">
        <v>4261</v>
      </c>
      <c r="W120" s="95">
        <v>4304</v>
      </c>
      <c r="X120" s="95">
        <v>4358</v>
      </c>
      <c r="Y120" s="95">
        <v>4411</v>
      </c>
      <c r="Z120" s="95">
        <v>4382</v>
      </c>
      <c r="AA120" s="95">
        <v>4512</v>
      </c>
      <c r="AB120" s="95">
        <v>4626</v>
      </c>
      <c r="AC120" s="95">
        <v>5304</v>
      </c>
      <c r="AD120" s="95">
        <v>5334</v>
      </c>
      <c r="AE120" s="95">
        <v>5441</v>
      </c>
      <c r="AF120" s="95">
        <v>5415</v>
      </c>
      <c r="AG120" s="95">
        <v>5452</v>
      </c>
      <c r="AH120" s="95">
        <v>5718</v>
      </c>
      <c r="AI120" s="95">
        <v>5765</v>
      </c>
      <c r="AJ120" s="95">
        <v>5823</v>
      </c>
      <c r="AK120" s="95">
        <v>6659</v>
      </c>
      <c r="AL120" s="95">
        <v>6722</v>
      </c>
      <c r="AM120" s="95">
        <v>7110</v>
      </c>
      <c r="AN120" s="95">
        <v>7162</v>
      </c>
      <c r="AO120" s="95">
        <v>7253</v>
      </c>
      <c r="AP120" s="95">
        <v>7308</v>
      </c>
      <c r="AQ120" s="95">
        <v>7369</v>
      </c>
      <c r="AR120" s="95">
        <v>7865</v>
      </c>
      <c r="AS120" s="95">
        <v>8006</v>
      </c>
      <c r="AT120" s="95">
        <v>8071</v>
      </c>
      <c r="AU120" s="95">
        <v>8175</v>
      </c>
      <c r="AV120" s="95">
        <v>8232</v>
      </c>
      <c r="AW120" s="95">
        <v>8300</v>
      </c>
      <c r="AX120" s="95">
        <v>8369</v>
      </c>
      <c r="AY120" s="95">
        <v>8455</v>
      </c>
      <c r="AZ120" s="95">
        <v>8493</v>
      </c>
    </row>
    <row r="121" spans="1:52" hidden="1" outlineLevel="1" x14ac:dyDescent="0.3"/>
    <row r="122" spans="1:52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7">
    <mergeCell ref="AJ66:AZ69"/>
    <mergeCell ref="AJ72:AZ75"/>
    <mergeCell ref="D67:R68"/>
    <mergeCell ref="D72:R73"/>
    <mergeCell ref="U66:AF68"/>
    <mergeCell ref="U72:AF74"/>
    <mergeCell ref="J3:AS3"/>
    <mergeCell ref="J4:AS4"/>
    <mergeCell ref="J5:AS5"/>
    <mergeCell ref="J6:AS6"/>
    <mergeCell ref="J14:AI15"/>
    <mergeCell ref="AT5:AZ13"/>
    <mergeCell ref="J7:AS7"/>
    <mergeCell ref="J12:AB12"/>
    <mergeCell ref="AC12:AS12"/>
    <mergeCell ref="J13:AB13"/>
    <mergeCell ref="AC13:AS13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21"/>
  <sheetViews>
    <sheetView view="pageBreakPreview" zoomScale="85" zoomScaleNormal="100" zoomScaleSheetLayoutView="85" workbookViewId="0">
      <pane ySplit="1" topLeftCell="A2" activePane="bottomLeft" state="frozen"/>
      <selection pane="bottomLeft" activeCell="AG2" sqref="AG2"/>
    </sheetView>
  </sheetViews>
  <sheetFormatPr defaultColWidth="9.109375" defaultRowHeight="14.4" outlineLevelRow="1" x14ac:dyDescent="0.3"/>
  <cols>
    <col min="1" max="52" width="6.109375" style="93" customWidth="1"/>
    <col min="53" max="16384" width="9.109375" style="93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264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424" t="s">
        <v>145</v>
      </c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432" t="s">
        <v>106</v>
      </c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2"/>
      <c r="AS4" s="432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424" t="s">
        <v>107</v>
      </c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618" t="s">
        <v>156</v>
      </c>
      <c r="AU5" s="618"/>
      <c r="AV5" s="618"/>
      <c r="AW5" s="618"/>
      <c r="AX5" s="618"/>
      <c r="AY5" s="618"/>
      <c r="AZ5" s="618"/>
    </row>
    <row r="6" spans="1:52" x14ac:dyDescent="0.3">
      <c r="A6" s="1"/>
      <c r="B6" s="1"/>
      <c r="C6" s="1"/>
      <c r="D6" s="1"/>
      <c r="E6" s="1"/>
      <c r="F6" s="1"/>
      <c r="G6" s="1"/>
      <c r="H6" s="1"/>
      <c r="I6" s="1"/>
      <c r="J6" s="423" t="s">
        <v>108</v>
      </c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618"/>
      <c r="AU6" s="618"/>
      <c r="AV6" s="618"/>
      <c r="AW6" s="618"/>
      <c r="AX6" s="618"/>
      <c r="AY6" s="618"/>
      <c r="AZ6" s="618"/>
    </row>
    <row r="7" spans="1:52" ht="15" customHeight="1" x14ac:dyDescent="0.3">
      <c r="A7" s="1"/>
      <c r="B7" s="1"/>
      <c r="C7" s="1"/>
      <c r="D7" s="1"/>
      <c r="E7" s="1"/>
      <c r="F7" s="1"/>
      <c r="G7" s="1"/>
      <c r="H7" s="1"/>
      <c r="I7" s="1"/>
      <c r="J7" s="424" t="s">
        <v>147</v>
      </c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618"/>
      <c r="AU7" s="618"/>
      <c r="AV7" s="618"/>
      <c r="AW7" s="618"/>
      <c r="AX7" s="618"/>
      <c r="AY7" s="618"/>
      <c r="AZ7" s="618"/>
    </row>
    <row r="8" spans="1:52" ht="26.25" customHeight="1" x14ac:dyDescent="0.3">
      <c r="A8" s="1"/>
      <c r="C8" s="1"/>
      <c r="D8" s="1"/>
      <c r="F8" s="1"/>
      <c r="G8" s="1"/>
      <c r="H8" s="1"/>
      <c r="I8" s="1"/>
      <c r="J8" s="92" t="s">
        <v>148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51"/>
      <c r="AB8" s="92"/>
      <c r="AC8" s="436" t="s">
        <v>787</v>
      </c>
      <c r="AD8" s="436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  <c r="AT8" s="618"/>
      <c r="AU8" s="618"/>
      <c r="AV8" s="618"/>
      <c r="AW8" s="618"/>
      <c r="AX8" s="618"/>
      <c r="AY8" s="618"/>
      <c r="AZ8" s="618"/>
    </row>
    <row r="9" spans="1:52" x14ac:dyDescent="0.3">
      <c r="A9" s="1"/>
      <c r="B9" s="33" t="s">
        <v>3</v>
      </c>
      <c r="C9" s="1"/>
      <c r="D9" s="1"/>
      <c r="F9" s="33" t="s">
        <v>248</v>
      </c>
      <c r="G9" s="1"/>
      <c r="H9" s="1"/>
      <c r="I9" s="1"/>
      <c r="J9" s="50" t="s">
        <v>250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B9" s="50"/>
      <c r="AC9" s="50" t="s">
        <v>254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618"/>
      <c r="AU9" s="618"/>
      <c r="AV9" s="618"/>
      <c r="AW9" s="618"/>
      <c r="AX9" s="618"/>
      <c r="AY9" s="618"/>
      <c r="AZ9" s="618"/>
    </row>
    <row r="10" spans="1:52" x14ac:dyDescent="0.3">
      <c r="A10" s="1"/>
      <c r="B10" s="33" t="s">
        <v>160</v>
      </c>
      <c r="C10" s="1"/>
      <c r="D10" s="1"/>
      <c r="E10" s="1"/>
      <c r="F10" s="33" t="s">
        <v>160</v>
      </c>
      <c r="G10" s="1"/>
      <c r="H10" s="1"/>
      <c r="I10" s="1"/>
      <c r="J10" s="92" t="s">
        <v>265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51"/>
      <c r="AB10" s="92"/>
      <c r="AC10" s="92" t="s">
        <v>255</v>
      </c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618"/>
      <c r="AU10" s="618"/>
      <c r="AV10" s="618"/>
      <c r="AW10" s="618"/>
      <c r="AX10" s="618"/>
      <c r="AY10" s="618"/>
      <c r="AZ10" s="618"/>
    </row>
    <row r="11" spans="1:52" x14ac:dyDescent="0.3">
      <c r="A11" s="1"/>
      <c r="B11" s="33"/>
      <c r="C11" s="1"/>
      <c r="D11" s="1"/>
      <c r="F11" s="33"/>
      <c r="G11" s="1"/>
      <c r="H11" s="1"/>
      <c r="I11" s="1"/>
      <c r="J11" s="50" t="s">
        <v>113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B11" s="50"/>
      <c r="AC11" s="50" t="s">
        <v>256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618"/>
      <c r="AU11" s="618"/>
      <c r="AV11" s="618"/>
      <c r="AW11" s="618"/>
      <c r="AX11" s="618"/>
      <c r="AY11" s="618"/>
      <c r="AZ11" s="618"/>
    </row>
    <row r="12" spans="1:52" ht="40.5" customHeight="1" x14ac:dyDescent="0.3">
      <c r="A12" s="1"/>
      <c r="B12" s="33"/>
      <c r="C12" s="1"/>
      <c r="D12" s="1"/>
      <c r="E12" s="1"/>
      <c r="F12" s="33"/>
      <c r="G12" s="1"/>
      <c r="H12" s="1"/>
      <c r="I12" s="1"/>
      <c r="J12" s="426" t="s">
        <v>815</v>
      </c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618"/>
      <c r="AU12" s="618"/>
      <c r="AV12" s="618"/>
      <c r="AW12" s="618"/>
      <c r="AX12" s="618"/>
      <c r="AY12" s="618"/>
      <c r="AZ12" s="618"/>
    </row>
    <row r="13" spans="1:52" ht="1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251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618"/>
      <c r="AU13" s="618"/>
      <c r="AV13" s="618"/>
      <c r="AW13" s="618"/>
      <c r="AX13" s="618"/>
      <c r="AY13" s="618"/>
      <c r="AZ13" s="618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426" t="s">
        <v>252</v>
      </c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1"/>
      <c r="AU14" s="1"/>
      <c r="AV14" s="1"/>
      <c r="AW14" s="1"/>
      <c r="AX14" s="1"/>
      <c r="AY14" s="1"/>
      <c r="AZ14" s="1"/>
    </row>
    <row r="15" spans="1:52" ht="15" customHeight="1" x14ac:dyDescent="0.3">
      <c r="A15" s="184" t="s">
        <v>549</v>
      </c>
      <c r="B15" s="33"/>
      <c r="C15" s="1"/>
      <c r="D15" s="1"/>
      <c r="F15" s="33"/>
      <c r="G15" s="1"/>
      <c r="H15" s="1"/>
      <c r="I15" s="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288" t="s">
        <v>780</v>
      </c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1"/>
      <c r="AU15" s="1"/>
      <c r="AV15" s="1"/>
      <c r="AW15" s="1"/>
      <c r="AX15" s="1"/>
      <c r="AY15" s="1"/>
      <c r="AZ15" s="1"/>
    </row>
    <row r="16" spans="1:52" ht="15" customHeight="1" x14ac:dyDescent="0.3">
      <c r="A16" s="1" t="s">
        <v>122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" customHeight="1" x14ac:dyDescent="0.3">
      <c r="A17" s="54"/>
      <c r="B17" s="54">
        <v>1750</v>
      </c>
      <c r="C17" s="54">
        <v>1875</v>
      </c>
      <c r="D17" s="54">
        <v>2000</v>
      </c>
      <c r="E17" s="54">
        <v>2125</v>
      </c>
      <c r="F17" s="54">
        <v>2250</v>
      </c>
      <c r="G17" s="54">
        <v>2375</v>
      </c>
      <c r="H17" s="54">
        <v>2500</v>
      </c>
      <c r="I17" s="54">
        <v>2625</v>
      </c>
      <c r="J17" s="54">
        <v>2750</v>
      </c>
      <c r="K17" s="54">
        <v>2875</v>
      </c>
      <c r="L17" s="54">
        <v>3000</v>
      </c>
      <c r="M17" s="54">
        <v>3125</v>
      </c>
      <c r="N17" s="54">
        <v>3250</v>
      </c>
      <c r="O17" s="54">
        <v>3375</v>
      </c>
      <c r="P17" s="54">
        <v>3500</v>
      </c>
      <c r="Q17" s="54">
        <v>3625</v>
      </c>
      <c r="R17" s="54">
        <v>3750</v>
      </c>
      <c r="S17" s="54">
        <v>3875</v>
      </c>
      <c r="T17" s="54">
        <v>4000</v>
      </c>
      <c r="U17" s="54">
        <v>4125</v>
      </c>
      <c r="V17" s="54">
        <v>4250</v>
      </c>
      <c r="W17" s="54">
        <v>4375</v>
      </c>
      <c r="X17" s="54">
        <v>4500</v>
      </c>
      <c r="Y17" s="54">
        <v>4625</v>
      </c>
      <c r="Z17" s="54">
        <v>4750</v>
      </c>
      <c r="AA17" s="54">
        <v>4875</v>
      </c>
      <c r="AB17" s="54">
        <v>5000</v>
      </c>
      <c r="AC17" s="54">
        <v>5125</v>
      </c>
      <c r="AD17" s="54">
        <v>5250</v>
      </c>
      <c r="AE17" s="54">
        <v>5375</v>
      </c>
      <c r="AF17" s="54">
        <v>5500</v>
      </c>
      <c r="AG17" s="54">
        <v>5625</v>
      </c>
      <c r="AH17" s="54">
        <v>5750</v>
      </c>
      <c r="AI17" s="54">
        <v>5875</v>
      </c>
      <c r="AJ17" s="54">
        <v>6000</v>
      </c>
      <c r="AK17" s="54">
        <v>6125</v>
      </c>
      <c r="AL17" s="54">
        <v>6250</v>
      </c>
      <c r="AM17" s="54">
        <v>6375</v>
      </c>
      <c r="AN17" s="54">
        <v>6500</v>
      </c>
      <c r="AO17" s="54">
        <v>6625</v>
      </c>
      <c r="AP17" s="54">
        <v>6750</v>
      </c>
      <c r="AQ17" s="54">
        <v>6875</v>
      </c>
      <c r="AR17" s="54">
        <v>7000</v>
      </c>
      <c r="AS17" s="59"/>
      <c r="AT17" s="59"/>
      <c r="AU17" s="59"/>
      <c r="AV17" s="59"/>
      <c r="AW17" s="59"/>
      <c r="AX17" s="59"/>
      <c r="AY17" s="59"/>
      <c r="AZ17" s="59"/>
    </row>
    <row r="18" spans="1:52" ht="15" customHeight="1" x14ac:dyDescent="0.3">
      <c r="A18" s="54">
        <v>1875</v>
      </c>
      <c r="B18" s="95">
        <f>ROUND(B78*(1+$AG$1),0)</f>
        <v>612</v>
      </c>
      <c r="C18" s="95">
        <f t="shared" ref="C18:AR24" si="0">ROUND(C78*(1+$AG$1),0)</f>
        <v>631</v>
      </c>
      <c r="D18" s="95">
        <f t="shared" si="0"/>
        <v>653</v>
      </c>
      <c r="E18" s="94">
        <f t="shared" si="0"/>
        <v>676</v>
      </c>
      <c r="F18" s="94">
        <f t="shared" si="0"/>
        <v>685</v>
      </c>
      <c r="G18" s="94">
        <f t="shared" si="0"/>
        <v>709</v>
      </c>
      <c r="H18" s="94">
        <f t="shared" si="0"/>
        <v>765</v>
      </c>
      <c r="I18" s="94">
        <f t="shared" si="0"/>
        <v>791</v>
      </c>
      <c r="J18" s="94">
        <f t="shared" si="0"/>
        <v>804</v>
      </c>
      <c r="K18" s="94">
        <f t="shared" si="0"/>
        <v>829</v>
      </c>
      <c r="L18" s="94">
        <f t="shared" si="0"/>
        <v>874</v>
      </c>
      <c r="M18" s="94">
        <f t="shared" si="0"/>
        <v>895</v>
      </c>
      <c r="N18" s="94">
        <f t="shared" si="0"/>
        <v>920</v>
      </c>
      <c r="O18" s="94">
        <f t="shared" si="0"/>
        <v>939</v>
      </c>
      <c r="P18" s="94">
        <f t="shared" si="0"/>
        <v>983</v>
      </c>
      <c r="Q18" s="94">
        <f t="shared" si="0"/>
        <v>1003</v>
      </c>
      <c r="R18" s="94">
        <f t="shared" si="0"/>
        <v>1031</v>
      </c>
      <c r="S18" s="94">
        <f t="shared" si="0"/>
        <v>1051</v>
      </c>
      <c r="T18" s="94">
        <f t="shared" si="0"/>
        <v>1091</v>
      </c>
      <c r="U18" s="94">
        <f t="shared" si="0"/>
        <v>1114</v>
      </c>
      <c r="V18" s="94">
        <f t="shared" si="0"/>
        <v>1137</v>
      </c>
      <c r="W18" s="94">
        <f t="shared" si="0"/>
        <v>1161</v>
      </c>
      <c r="X18" s="94">
        <f t="shared" si="0"/>
        <v>1203</v>
      </c>
      <c r="Y18" s="94">
        <f t="shared" si="0"/>
        <v>1221</v>
      </c>
      <c r="Z18" s="94">
        <f t="shared" si="0"/>
        <v>1247</v>
      </c>
      <c r="AA18" s="94">
        <f t="shared" si="0"/>
        <v>1263</v>
      </c>
      <c r="AB18" s="94">
        <f t="shared" si="0"/>
        <v>1312</v>
      </c>
      <c r="AC18" s="94">
        <f t="shared" si="0"/>
        <v>1313</v>
      </c>
      <c r="AD18" s="94">
        <f t="shared" si="0"/>
        <v>1328</v>
      </c>
      <c r="AE18" s="94">
        <f t="shared" si="0"/>
        <v>1348</v>
      </c>
      <c r="AF18" s="94">
        <f t="shared" si="0"/>
        <v>1392</v>
      </c>
      <c r="AG18" s="94">
        <f t="shared" si="0"/>
        <v>1414</v>
      </c>
      <c r="AH18" s="94">
        <f t="shared" si="0"/>
        <v>1434</v>
      </c>
      <c r="AI18" s="94">
        <f t="shared" si="0"/>
        <v>1455</v>
      </c>
      <c r="AJ18" s="94">
        <f t="shared" si="0"/>
        <v>1499</v>
      </c>
      <c r="AK18" s="94">
        <f t="shared" si="0"/>
        <v>1587</v>
      </c>
      <c r="AL18" s="94">
        <f t="shared" si="0"/>
        <v>1612</v>
      </c>
      <c r="AM18" s="94">
        <f t="shared" si="0"/>
        <v>1630</v>
      </c>
      <c r="AN18" s="94">
        <f t="shared" si="0"/>
        <v>1677</v>
      </c>
      <c r="AO18" s="94">
        <f t="shared" si="0"/>
        <v>1704</v>
      </c>
      <c r="AP18" s="94">
        <f t="shared" si="0"/>
        <v>1723</v>
      </c>
      <c r="AQ18" s="94">
        <f t="shared" si="0"/>
        <v>1746</v>
      </c>
      <c r="AR18" s="94">
        <f t="shared" si="0"/>
        <v>1793</v>
      </c>
      <c r="AS18" s="116"/>
      <c r="AT18" s="116"/>
      <c r="AU18" s="116"/>
      <c r="AV18" s="116"/>
      <c r="AW18" s="116"/>
      <c r="AX18" s="116"/>
      <c r="AY18" s="116"/>
      <c r="AZ18" s="116"/>
    </row>
    <row r="19" spans="1:52" x14ac:dyDescent="0.3">
      <c r="A19" s="54">
        <v>2000</v>
      </c>
      <c r="B19" s="95">
        <f t="shared" ref="B19:Q51" si="1">ROUND(B79*(1+$AG$1),0)</f>
        <v>630</v>
      </c>
      <c r="C19" s="95">
        <f t="shared" si="1"/>
        <v>654</v>
      </c>
      <c r="D19" s="95">
        <f t="shared" si="1"/>
        <v>683</v>
      </c>
      <c r="E19" s="94">
        <f t="shared" si="1"/>
        <v>710</v>
      </c>
      <c r="F19" s="94">
        <f t="shared" si="1"/>
        <v>720</v>
      </c>
      <c r="G19" s="94">
        <f t="shared" si="1"/>
        <v>729</v>
      </c>
      <c r="H19" s="94">
        <f t="shared" si="1"/>
        <v>799</v>
      </c>
      <c r="I19" s="94">
        <f t="shared" si="1"/>
        <v>816</v>
      </c>
      <c r="J19" s="94">
        <f t="shared" si="1"/>
        <v>827</v>
      </c>
      <c r="K19" s="94">
        <f t="shared" si="1"/>
        <v>850</v>
      </c>
      <c r="L19" s="94">
        <f t="shared" si="1"/>
        <v>880</v>
      </c>
      <c r="M19" s="94">
        <f t="shared" si="1"/>
        <v>921</v>
      </c>
      <c r="N19" s="94">
        <f t="shared" si="1"/>
        <v>941</v>
      </c>
      <c r="O19" s="94">
        <f t="shared" si="1"/>
        <v>961</v>
      </c>
      <c r="P19" s="94">
        <f t="shared" si="1"/>
        <v>1008</v>
      </c>
      <c r="Q19" s="94">
        <f t="shared" si="1"/>
        <v>1031</v>
      </c>
      <c r="R19" s="94">
        <f t="shared" si="0"/>
        <v>1055</v>
      </c>
      <c r="S19" s="94">
        <f t="shared" si="0"/>
        <v>1076</v>
      </c>
      <c r="T19" s="94">
        <f t="shared" si="0"/>
        <v>1124</v>
      </c>
      <c r="U19" s="94">
        <f t="shared" si="0"/>
        <v>1127</v>
      </c>
      <c r="V19" s="94">
        <f t="shared" si="0"/>
        <v>1155</v>
      </c>
      <c r="W19" s="94">
        <f t="shared" si="0"/>
        <v>1180</v>
      </c>
      <c r="X19" s="94">
        <f t="shared" si="0"/>
        <v>1206</v>
      </c>
      <c r="Y19" s="94">
        <f t="shared" si="0"/>
        <v>1221</v>
      </c>
      <c r="Z19" s="94">
        <f t="shared" si="0"/>
        <v>1241</v>
      </c>
      <c r="AA19" s="94">
        <f t="shared" si="0"/>
        <v>1290</v>
      </c>
      <c r="AB19" s="94">
        <f t="shared" si="0"/>
        <v>1323</v>
      </c>
      <c r="AC19" s="94">
        <f t="shared" si="0"/>
        <v>1370</v>
      </c>
      <c r="AD19" s="94">
        <f t="shared" si="0"/>
        <v>1377</v>
      </c>
      <c r="AE19" s="94">
        <f t="shared" si="0"/>
        <v>1386</v>
      </c>
      <c r="AF19" s="94">
        <f t="shared" si="0"/>
        <v>1466</v>
      </c>
      <c r="AG19" s="94">
        <f t="shared" si="0"/>
        <v>1486</v>
      </c>
      <c r="AH19" s="94">
        <f t="shared" si="0"/>
        <v>1492</v>
      </c>
      <c r="AI19" s="94">
        <f t="shared" si="0"/>
        <v>1495</v>
      </c>
      <c r="AJ19" s="94">
        <f t="shared" si="0"/>
        <v>1578</v>
      </c>
      <c r="AK19" s="94">
        <f t="shared" si="0"/>
        <v>1652</v>
      </c>
      <c r="AL19" s="94">
        <f t="shared" si="0"/>
        <v>1685</v>
      </c>
      <c r="AM19" s="94">
        <f t="shared" si="0"/>
        <v>1692</v>
      </c>
      <c r="AN19" s="94">
        <f t="shared" si="0"/>
        <v>1766</v>
      </c>
      <c r="AO19" s="94">
        <f t="shared" si="0"/>
        <v>1793</v>
      </c>
      <c r="AP19" s="94">
        <f t="shared" si="0"/>
        <v>1790</v>
      </c>
      <c r="AQ19" s="94">
        <f t="shared" si="0"/>
        <v>1797</v>
      </c>
      <c r="AR19" s="94">
        <f t="shared" si="0"/>
        <v>1890</v>
      </c>
      <c r="AS19" s="116"/>
      <c r="AT19" s="116"/>
      <c r="AU19" s="116"/>
      <c r="AV19" s="116"/>
      <c r="AW19" s="116"/>
      <c r="AX19" s="116"/>
      <c r="AY19" s="116"/>
      <c r="AZ19" s="116"/>
    </row>
    <row r="20" spans="1:52" ht="15" customHeight="1" x14ac:dyDescent="0.3">
      <c r="A20" s="54">
        <v>2125</v>
      </c>
      <c r="B20" s="95">
        <f t="shared" si="1"/>
        <v>665</v>
      </c>
      <c r="C20" s="95">
        <f t="shared" si="0"/>
        <v>684</v>
      </c>
      <c r="D20" s="95">
        <f t="shared" si="0"/>
        <v>707</v>
      </c>
      <c r="E20" s="94">
        <f t="shared" si="0"/>
        <v>718</v>
      </c>
      <c r="F20" s="94">
        <f t="shared" si="0"/>
        <v>727</v>
      </c>
      <c r="G20" s="94">
        <f t="shared" si="0"/>
        <v>768</v>
      </c>
      <c r="H20" s="94">
        <f t="shared" si="0"/>
        <v>825</v>
      </c>
      <c r="I20" s="94">
        <f t="shared" si="0"/>
        <v>827</v>
      </c>
      <c r="J20" s="94">
        <f t="shared" si="0"/>
        <v>842</v>
      </c>
      <c r="K20" s="94">
        <f t="shared" si="0"/>
        <v>879</v>
      </c>
      <c r="L20" s="94">
        <f t="shared" si="0"/>
        <v>911</v>
      </c>
      <c r="M20" s="94">
        <f t="shared" si="0"/>
        <v>932</v>
      </c>
      <c r="N20" s="94">
        <f t="shared" si="0"/>
        <v>950</v>
      </c>
      <c r="O20" s="94">
        <f t="shared" si="0"/>
        <v>995</v>
      </c>
      <c r="P20" s="94">
        <f t="shared" si="0"/>
        <v>1058</v>
      </c>
      <c r="Q20" s="94">
        <f t="shared" si="0"/>
        <v>1071</v>
      </c>
      <c r="R20" s="94">
        <f t="shared" si="0"/>
        <v>1080</v>
      </c>
      <c r="S20" s="94">
        <f t="shared" si="0"/>
        <v>1117</v>
      </c>
      <c r="T20" s="94">
        <f t="shared" si="0"/>
        <v>1165</v>
      </c>
      <c r="U20" s="94">
        <f t="shared" si="0"/>
        <v>1166</v>
      </c>
      <c r="V20" s="94">
        <f t="shared" si="0"/>
        <v>1177</v>
      </c>
      <c r="W20" s="94">
        <f t="shared" si="0"/>
        <v>1209</v>
      </c>
      <c r="X20" s="94">
        <f t="shared" si="0"/>
        <v>1260</v>
      </c>
      <c r="Y20" s="94">
        <f t="shared" si="0"/>
        <v>1269</v>
      </c>
      <c r="Z20" s="94">
        <f t="shared" si="0"/>
        <v>1278</v>
      </c>
      <c r="AA20" s="94">
        <f t="shared" si="0"/>
        <v>1327</v>
      </c>
      <c r="AB20" s="94">
        <f t="shared" si="0"/>
        <v>1364</v>
      </c>
      <c r="AC20" s="94">
        <f t="shared" si="0"/>
        <v>1408</v>
      </c>
      <c r="AD20" s="94">
        <f t="shared" si="0"/>
        <v>1413</v>
      </c>
      <c r="AE20" s="94">
        <f t="shared" si="0"/>
        <v>1451</v>
      </c>
      <c r="AF20" s="94">
        <f t="shared" si="0"/>
        <v>1517</v>
      </c>
      <c r="AG20" s="94">
        <f t="shared" si="0"/>
        <v>1539</v>
      </c>
      <c r="AH20" s="94">
        <f t="shared" si="0"/>
        <v>1533</v>
      </c>
      <c r="AI20" s="94">
        <f t="shared" si="0"/>
        <v>1579</v>
      </c>
      <c r="AJ20" s="94">
        <f t="shared" si="0"/>
        <v>1630</v>
      </c>
      <c r="AK20" s="94">
        <f t="shared" si="0"/>
        <v>1677</v>
      </c>
      <c r="AL20" s="94">
        <f t="shared" si="0"/>
        <v>1723</v>
      </c>
      <c r="AM20" s="94">
        <f t="shared" si="0"/>
        <v>1765</v>
      </c>
      <c r="AN20" s="94">
        <f t="shared" si="0"/>
        <v>1824</v>
      </c>
      <c r="AO20" s="94">
        <f t="shared" si="0"/>
        <v>1851</v>
      </c>
      <c r="AP20" s="94">
        <f t="shared" si="0"/>
        <v>1861</v>
      </c>
      <c r="AQ20" s="94">
        <f t="shared" si="0"/>
        <v>1886</v>
      </c>
      <c r="AR20" s="94">
        <f t="shared" si="0"/>
        <v>1945</v>
      </c>
      <c r="AS20" s="116"/>
      <c r="AT20" s="116"/>
      <c r="AU20" s="116"/>
      <c r="AV20" s="116"/>
      <c r="AW20" s="116"/>
      <c r="AX20" s="116"/>
      <c r="AY20" s="116"/>
      <c r="AZ20" s="116"/>
    </row>
    <row r="21" spans="1:52" x14ac:dyDescent="0.3">
      <c r="A21" s="54">
        <v>2250</v>
      </c>
      <c r="B21" s="95">
        <f t="shared" si="1"/>
        <v>683</v>
      </c>
      <c r="C21" s="95">
        <f t="shared" si="0"/>
        <v>705</v>
      </c>
      <c r="D21" s="95">
        <f t="shared" si="0"/>
        <v>713</v>
      </c>
      <c r="E21" s="94">
        <f t="shared" si="0"/>
        <v>723</v>
      </c>
      <c r="F21" s="94">
        <f t="shared" si="0"/>
        <v>737</v>
      </c>
      <c r="G21" s="94">
        <f t="shared" si="0"/>
        <v>792</v>
      </c>
      <c r="H21" s="94">
        <f t="shared" si="0"/>
        <v>848</v>
      </c>
      <c r="I21" s="94">
        <f t="shared" si="0"/>
        <v>846</v>
      </c>
      <c r="J21" s="94">
        <f t="shared" si="0"/>
        <v>852</v>
      </c>
      <c r="K21" s="94">
        <f t="shared" si="0"/>
        <v>890</v>
      </c>
      <c r="L21" s="94">
        <f t="shared" si="0"/>
        <v>928</v>
      </c>
      <c r="M21" s="94">
        <f t="shared" si="0"/>
        <v>954</v>
      </c>
      <c r="N21" s="94">
        <f t="shared" si="0"/>
        <v>969</v>
      </c>
      <c r="O21" s="94">
        <f t="shared" si="0"/>
        <v>1019</v>
      </c>
      <c r="P21" s="94">
        <f t="shared" si="0"/>
        <v>1087</v>
      </c>
      <c r="Q21" s="94">
        <f t="shared" si="0"/>
        <v>1088</v>
      </c>
      <c r="R21" s="94">
        <f t="shared" si="0"/>
        <v>1101</v>
      </c>
      <c r="S21" s="94">
        <f t="shared" si="0"/>
        <v>1138</v>
      </c>
      <c r="T21" s="94">
        <f t="shared" si="0"/>
        <v>1197</v>
      </c>
      <c r="U21" s="94">
        <f t="shared" si="0"/>
        <v>1198</v>
      </c>
      <c r="V21" s="94">
        <f t="shared" si="0"/>
        <v>1194</v>
      </c>
      <c r="W21" s="94">
        <f t="shared" si="0"/>
        <v>1242</v>
      </c>
      <c r="X21" s="94">
        <f t="shared" si="0"/>
        <v>1296</v>
      </c>
      <c r="Y21" s="94">
        <f t="shared" si="0"/>
        <v>1291</v>
      </c>
      <c r="Z21" s="94">
        <f t="shared" si="0"/>
        <v>1301</v>
      </c>
      <c r="AA21" s="94">
        <f t="shared" si="0"/>
        <v>1366</v>
      </c>
      <c r="AB21" s="94">
        <f t="shared" si="0"/>
        <v>1386</v>
      </c>
      <c r="AC21" s="94">
        <f t="shared" si="0"/>
        <v>1418</v>
      </c>
      <c r="AD21" s="94">
        <f t="shared" si="0"/>
        <v>1439</v>
      </c>
      <c r="AE21" s="94">
        <f t="shared" si="0"/>
        <v>1488</v>
      </c>
      <c r="AF21" s="94">
        <f t="shared" si="0"/>
        <v>1543</v>
      </c>
      <c r="AG21" s="94">
        <f t="shared" si="0"/>
        <v>1551</v>
      </c>
      <c r="AH21" s="94">
        <f t="shared" si="0"/>
        <v>1578</v>
      </c>
      <c r="AI21" s="94">
        <f t="shared" si="0"/>
        <v>1606</v>
      </c>
      <c r="AJ21" s="94">
        <f t="shared" si="0"/>
        <v>1666</v>
      </c>
      <c r="AK21" s="94">
        <f t="shared" si="0"/>
        <v>1712</v>
      </c>
      <c r="AL21" s="94">
        <f t="shared" si="0"/>
        <v>1742</v>
      </c>
      <c r="AM21" s="94">
        <f t="shared" si="0"/>
        <v>1818</v>
      </c>
      <c r="AN21" s="94">
        <f t="shared" si="0"/>
        <v>1864</v>
      </c>
      <c r="AO21" s="94">
        <f t="shared" si="0"/>
        <v>1889</v>
      </c>
      <c r="AP21" s="94">
        <f t="shared" si="0"/>
        <v>1902</v>
      </c>
      <c r="AQ21" s="94">
        <f t="shared" si="0"/>
        <v>1928</v>
      </c>
      <c r="AR21" s="94">
        <f t="shared" si="0"/>
        <v>1993</v>
      </c>
      <c r="AS21" s="116"/>
      <c r="AT21" s="116"/>
      <c r="AU21" s="116"/>
      <c r="AV21" s="116"/>
      <c r="AW21" s="116"/>
      <c r="AX21" s="116"/>
      <c r="AY21" s="116"/>
      <c r="AZ21" s="116"/>
    </row>
    <row r="22" spans="1:52" x14ac:dyDescent="0.3">
      <c r="A22" s="54">
        <v>2375</v>
      </c>
      <c r="B22" s="95">
        <f t="shared" si="1"/>
        <v>718</v>
      </c>
      <c r="C22" s="95">
        <f t="shared" si="0"/>
        <v>736</v>
      </c>
      <c r="D22" s="95">
        <f t="shared" si="0"/>
        <v>756</v>
      </c>
      <c r="E22" s="94">
        <f t="shared" si="0"/>
        <v>778</v>
      </c>
      <c r="F22" s="94">
        <f t="shared" si="0"/>
        <v>791</v>
      </c>
      <c r="G22" s="94">
        <f t="shared" si="0"/>
        <v>843</v>
      </c>
      <c r="H22" s="94">
        <f t="shared" si="0"/>
        <v>883</v>
      </c>
      <c r="I22" s="94">
        <f t="shared" si="0"/>
        <v>927</v>
      </c>
      <c r="J22" s="94">
        <f t="shared" si="0"/>
        <v>936</v>
      </c>
      <c r="K22" s="94">
        <f t="shared" si="0"/>
        <v>946</v>
      </c>
      <c r="L22" s="94">
        <f t="shared" si="0"/>
        <v>988</v>
      </c>
      <c r="M22" s="94">
        <f t="shared" si="0"/>
        <v>1034</v>
      </c>
      <c r="N22" s="94">
        <f t="shared" si="0"/>
        <v>1062</v>
      </c>
      <c r="O22" s="94">
        <f t="shared" si="0"/>
        <v>1110</v>
      </c>
      <c r="P22" s="94">
        <f t="shared" si="0"/>
        <v>1155</v>
      </c>
      <c r="Q22" s="94">
        <f t="shared" si="0"/>
        <v>1174</v>
      </c>
      <c r="R22" s="94">
        <f t="shared" si="0"/>
        <v>1207</v>
      </c>
      <c r="S22" s="94">
        <f t="shared" si="0"/>
        <v>1230</v>
      </c>
      <c r="T22" s="94">
        <f t="shared" si="0"/>
        <v>1282</v>
      </c>
      <c r="U22" s="94">
        <f t="shared" si="0"/>
        <v>1272</v>
      </c>
      <c r="V22" s="94">
        <f t="shared" si="0"/>
        <v>1284</v>
      </c>
      <c r="W22" s="94">
        <f t="shared" si="0"/>
        <v>1337</v>
      </c>
      <c r="X22" s="94">
        <f t="shared" si="0"/>
        <v>1392</v>
      </c>
      <c r="Y22" s="94">
        <f t="shared" si="0"/>
        <v>1414</v>
      </c>
      <c r="Z22" s="94">
        <f t="shared" si="0"/>
        <v>1439</v>
      </c>
      <c r="AA22" s="94">
        <f t="shared" si="0"/>
        <v>1467</v>
      </c>
      <c r="AB22" s="94">
        <f t="shared" si="0"/>
        <v>1520</v>
      </c>
      <c r="AC22" s="94">
        <f t="shared" si="0"/>
        <v>1561</v>
      </c>
      <c r="AD22" s="94">
        <f t="shared" si="0"/>
        <v>1580</v>
      </c>
      <c r="AE22" s="94">
        <f t="shared" si="0"/>
        <v>1638</v>
      </c>
      <c r="AF22" s="94">
        <f t="shared" si="0"/>
        <v>1701</v>
      </c>
      <c r="AG22" s="94">
        <f t="shared" si="0"/>
        <v>1710</v>
      </c>
      <c r="AH22" s="94">
        <f t="shared" si="0"/>
        <v>1735</v>
      </c>
      <c r="AI22" s="94">
        <f t="shared" si="0"/>
        <v>1742</v>
      </c>
      <c r="AJ22" s="94">
        <f t="shared" si="0"/>
        <v>1800</v>
      </c>
      <c r="AK22" s="94">
        <f t="shared" si="0"/>
        <v>1911</v>
      </c>
      <c r="AL22" s="94">
        <f t="shared" si="0"/>
        <v>1965</v>
      </c>
      <c r="AM22" s="94">
        <f t="shared" si="0"/>
        <v>1993</v>
      </c>
      <c r="AN22" s="94">
        <f t="shared" si="0"/>
        <v>2019</v>
      </c>
      <c r="AO22" s="94">
        <f t="shared" si="0"/>
        <v>2049</v>
      </c>
      <c r="AP22" s="94">
        <f t="shared" si="0"/>
        <v>2102</v>
      </c>
      <c r="AQ22" s="94">
        <f t="shared" si="0"/>
        <v>2133</v>
      </c>
      <c r="AR22" s="94">
        <f t="shared" si="0"/>
        <v>2162</v>
      </c>
      <c r="AS22" s="116"/>
      <c r="AT22" s="116"/>
      <c r="AU22" s="116"/>
      <c r="AV22" s="116"/>
      <c r="AW22" s="116"/>
      <c r="AX22" s="116"/>
      <c r="AY22" s="116"/>
      <c r="AZ22" s="116"/>
    </row>
    <row r="23" spans="1:52" x14ac:dyDescent="0.3">
      <c r="A23" s="54">
        <v>2500</v>
      </c>
      <c r="B23" s="95">
        <f t="shared" si="1"/>
        <v>723</v>
      </c>
      <c r="C23" s="95">
        <f t="shared" si="0"/>
        <v>750</v>
      </c>
      <c r="D23" s="95">
        <f t="shared" si="0"/>
        <v>774</v>
      </c>
      <c r="E23" s="94">
        <f t="shared" si="0"/>
        <v>801</v>
      </c>
      <c r="F23" s="94">
        <f t="shared" si="0"/>
        <v>819</v>
      </c>
      <c r="G23" s="94">
        <f t="shared" si="0"/>
        <v>866</v>
      </c>
      <c r="H23" s="94">
        <f t="shared" si="0"/>
        <v>922</v>
      </c>
      <c r="I23" s="94">
        <f t="shared" si="0"/>
        <v>953</v>
      </c>
      <c r="J23" s="94">
        <f t="shared" si="0"/>
        <v>975</v>
      </c>
      <c r="K23" s="94">
        <f t="shared" si="0"/>
        <v>991</v>
      </c>
      <c r="L23" s="94">
        <f t="shared" si="0"/>
        <v>1041</v>
      </c>
      <c r="M23" s="94">
        <f t="shared" si="0"/>
        <v>1076</v>
      </c>
      <c r="N23" s="94">
        <f t="shared" si="0"/>
        <v>1093</v>
      </c>
      <c r="O23" s="94">
        <f t="shared" si="0"/>
        <v>1166</v>
      </c>
      <c r="P23" s="94">
        <f t="shared" si="0"/>
        <v>1189</v>
      </c>
      <c r="Q23" s="94">
        <f t="shared" si="0"/>
        <v>1228</v>
      </c>
      <c r="R23" s="94">
        <f t="shared" si="0"/>
        <v>1257</v>
      </c>
      <c r="S23" s="94">
        <f t="shared" si="0"/>
        <v>1282</v>
      </c>
      <c r="T23" s="94">
        <f t="shared" si="0"/>
        <v>1339</v>
      </c>
      <c r="U23" s="94">
        <f t="shared" si="0"/>
        <v>1341</v>
      </c>
      <c r="V23" s="94">
        <f t="shared" si="0"/>
        <v>1353</v>
      </c>
      <c r="W23" s="94">
        <f t="shared" si="0"/>
        <v>1407</v>
      </c>
      <c r="X23" s="94">
        <f t="shared" si="0"/>
        <v>1435</v>
      </c>
      <c r="Y23" s="94">
        <f t="shared" si="0"/>
        <v>1466</v>
      </c>
      <c r="Z23" s="94">
        <f t="shared" si="0"/>
        <v>1501</v>
      </c>
      <c r="AA23" s="94">
        <f t="shared" si="0"/>
        <v>1545</v>
      </c>
      <c r="AB23" s="94">
        <f t="shared" si="0"/>
        <v>1574</v>
      </c>
      <c r="AC23" s="94">
        <f t="shared" si="0"/>
        <v>1646</v>
      </c>
      <c r="AD23" s="94">
        <f t="shared" si="0"/>
        <v>1670</v>
      </c>
      <c r="AE23" s="94">
        <f t="shared" si="0"/>
        <v>1735</v>
      </c>
      <c r="AF23" s="94">
        <f t="shared" si="0"/>
        <v>1761</v>
      </c>
      <c r="AG23" s="94">
        <f t="shared" si="0"/>
        <v>1791</v>
      </c>
      <c r="AH23" s="94">
        <f t="shared" si="0"/>
        <v>1820</v>
      </c>
      <c r="AI23" s="94">
        <f t="shared" si="0"/>
        <v>1839</v>
      </c>
      <c r="AJ23" s="94">
        <f t="shared" si="0"/>
        <v>1904</v>
      </c>
      <c r="AK23" s="94">
        <f t="shared" si="0"/>
        <v>2016</v>
      </c>
      <c r="AL23" s="94">
        <f t="shared" si="0"/>
        <v>2039</v>
      </c>
      <c r="AM23" s="94">
        <f t="shared" si="0"/>
        <v>2112</v>
      </c>
      <c r="AN23" s="94">
        <f t="shared" si="0"/>
        <v>2143</v>
      </c>
      <c r="AO23" s="94">
        <f t="shared" si="0"/>
        <v>2168</v>
      </c>
      <c r="AP23" s="94">
        <f t="shared" si="0"/>
        <v>2229</v>
      </c>
      <c r="AQ23" s="94">
        <f t="shared" si="0"/>
        <v>2262</v>
      </c>
      <c r="AR23" s="94">
        <f t="shared" si="0"/>
        <v>2295</v>
      </c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2625</v>
      </c>
      <c r="B24" s="95">
        <f t="shared" si="1"/>
        <v>759</v>
      </c>
      <c r="C24" s="95">
        <f t="shared" si="0"/>
        <v>787</v>
      </c>
      <c r="D24" s="95">
        <f t="shared" si="0"/>
        <v>803</v>
      </c>
      <c r="E24" s="94">
        <f t="shared" si="0"/>
        <v>818</v>
      </c>
      <c r="F24" s="94">
        <f t="shared" si="0"/>
        <v>834</v>
      </c>
      <c r="G24" s="94">
        <f t="shared" si="0"/>
        <v>901</v>
      </c>
      <c r="H24" s="94">
        <f t="shared" si="0"/>
        <v>971</v>
      </c>
      <c r="I24" s="94">
        <f t="shared" si="0"/>
        <v>985</v>
      </c>
      <c r="J24" s="94">
        <f t="shared" si="0"/>
        <v>990</v>
      </c>
      <c r="K24" s="94">
        <f t="shared" si="0"/>
        <v>1039</v>
      </c>
      <c r="L24" s="94">
        <f t="shared" si="0"/>
        <v>1093</v>
      </c>
      <c r="M24" s="94">
        <f t="shared" si="0"/>
        <v>1114</v>
      </c>
      <c r="N24" s="94">
        <f t="shared" si="0"/>
        <v>1127</v>
      </c>
      <c r="O24" s="94">
        <f t="shared" si="0"/>
        <v>1196</v>
      </c>
      <c r="P24" s="94">
        <f t="shared" si="0"/>
        <v>1245</v>
      </c>
      <c r="Q24" s="94">
        <f t="shared" si="0"/>
        <v>1267</v>
      </c>
      <c r="R24" s="94">
        <f t="shared" si="0"/>
        <v>1273</v>
      </c>
      <c r="S24" s="94">
        <f t="shared" si="0"/>
        <v>1328</v>
      </c>
      <c r="T24" s="94">
        <f t="shared" si="0"/>
        <v>1380</v>
      </c>
      <c r="U24" s="94">
        <f t="shared" ref="C24:AR30" si="2">ROUND(U84*(1+$AG$1),0)</f>
        <v>1382</v>
      </c>
      <c r="V24" s="94">
        <f t="shared" si="2"/>
        <v>1399</v>
      </c>
      <c r="W24" s="94">
        <f t="shared" si="2"/>
        <v>1424</v>
      </c>
      <c r="X24" s="94">
        <f t="shared" si="2"/>
        <v>1484</v>
      </c>
      <c r="Y24" s="94">
        <f t="shared" si="2"/>
        <v>1512</v>
      </c>
      <c r="Z24" s="94">
        <f t="shared" si="2"/>
        <v>1521</v>
      </c>
      <c r="AA24" s="94">
        <f t="shared" si="2"/>
        <v>1598</v>
      </c>
      <c r="AB24" s="94">
        <f t="shared" si="2"/>
        <v>1626</v>
      </c>
      <c r="AC24" s="94">
        <f t="shared" si="2"/>
        <v>1662</v>
      </c>
      <c r="AD24" s="94">
        <f t="shared" si="2"/>
        <v>1704</v>
      </c>
      <c r="AE24" s="94">
        <f t="shared" si="2"/>
        <v>1785</v>
      </c>
      <c r="AF24" s="94">
        <f t="shared" si="2"/>
        <v>1815</v>
      </c>
      <c r="AG24" s="94">
        <f t="shared" si="2"/>
        <v>1843</v>
      </c>
      <c r="AH24" s="94">
        <f t="shared" si="2"/>
        <v>1834</v>
      </c>
      <c r="AI24" s="94">
        <f t="shared" si="2"/>
        <v>1891</v>
      </c>
      <c r="AJ24" s="94">
        <f t="shared" si="2"/>
        <v>1958</v>
      </c>
      <c r="AK24" s="94">
        <f t="shared" si="2"/>
        <v>2017</v>
      </c>
      <c r="AL24" s="94">
        <f t="shared" si="2"/>
        <v>2057</v>
      </c>
      <c r="AM24" s="94">
        <f t="shared" si="2"/>
        <v>2181</v>
      </c>
      <c r="AN24" s="94">
        <f t="shared" si="2"/>
        <v>2245</v>
      </c>
      <c r="AO24" s="94">
        <f t="shared" si="2"/>
        <v>2250</v>
      </c>
      <c r="AP24" s="94">
        <f t="shared" si="2"/>
        <v>2256</v>
      </c>
      <c r="AQ24" s="94">
        <f t="shared" si="2"/>
        <v>2315</v>
      </c>
      <c r="AR24" s="94">
        <f t="shared" si="2"/>
        <v>2366</v>
      </c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2750</v>
      </c>
      <c r="B25" s="95">
        <f t="shared" si="1"/>
        <v>775</v>
      </c>
      <c r="C25" s="95">
        <f t="shared" si="2"/>
        <v>803</v>
      </c>
      <c r="D25" s="95">
        <f t="shared" si="2"/>
        <v>821</v>
      </c>
      <c r="E25" s="94">
        <f t="shared" si="2"/>
        <v>833</v>
      </c>
      <c r="F25" s="94">
        <f t="shared" si="2"/>
        <v>848</v>
      </c>
      <c r="G25" s="94">
        <f t="shared" si="2"/>
        <v>923</v>
      </c>
      <c r="H25" s="94">
        <f t="shared" si="2"/>
        <v>989</v>
      </c>
      <c r="I25" s="94">
        <f t="shared" si="2"/>
        <v>1006</v>
      </c>
      <c r="J25" s="94">
        <f t="shared" si="2"/>
        <v>1011</v>
      </c>
      <c r="K25" s="94">
        <f t="shared" si="2"/>
        <v>1068</v>
      </c>
      <c r="L25" s="94">
        <f t="shared" si="2"/>
        <v>1121</v>
      </c>
      <c r="M25" s="94">
        <f t="shared" si="2"/>
        <v>1137</v>
      </c>
      <c r="N25" s="94">
        <f t="shared" si="2"/>
        <v>1137</v>
      </c>
      <c r="O25" s="94">
        <f t="shared" si="2"/>
        <v>1223</v>
      </c>
      <c r="P25" s="94">
        <f t="shared" si="2"/>
        <v>1276</v>
      </c>
      <c r="Q25" s="94">
        <f t="shared" si="2"/>
        <v>1293</v>
      </c>
      <c r="R25" s="94">
        <f t="shared" si="2"/>
        <v>1301</v>
      </c>
      <c r="S25" s="94">
        <f t="shared" si="2"/>
        <v>1342</v>
      </c>
      <c r="T25" s="94">
        <f t="shared" si="2"/>
        <v>1410</v>
      </c>
      <c r="U25" s="94">
        <f t="shared" si="2"/>
        <v>1412</v>
      </c>
      <c r="V25" s="94">
        <f t="shared" si="2"/>
        <v>1413</v>
      </c>
      <c r="W25" s="94">
        <f t="shared" si="2"/>
        <v>1455</v>
      </c>
      <c r="X25" s="94">
        <f t="shared" si="2"/>
        <v>1527</v>
      </c>
      <c r="Y25" s="94">
        <f t="shared" si="2"/>
        <v>1526</v>
      </c>
      <c r="Z25" s="94">
        <f t="shared" si="2"/>
        <v>1553</v>
      </c>
      <c r="AA25" s="94">
        <f t="shared" si="2"/>
        <v>1615</v>
      </c>
      <c r="AB25" s="94">
        <f t="shared" si="2"/>
        <v>1660</v>
      </c>
      <c r="AC25" s="94">
        <f t="shared" si="2"/>
        <v>1682</v>
      </c>
      <c r="AD25" s="94">
        <f t="shared" si="2"/>
        <v>1708</v>
      </c>
      <c r="AE25" s="94">
        <f t="shared" si="2"/>
        <v>1809</v>
      </c>
      <c r="AF25" s="94">
        <f t="shared" si="2"/>
        <v>1838</v>
      </c>
      <c r="AG25" s="94">
        <f t="shared" si="2"/>
        <v>1866</v>
      </c>
      <c r="AH25" s="94">
        <f t="shared" si="2"/>
        <v>1876</v>
      </c>
      <c r="AI25" s="94">
        <f t="shared" si="2"/>
        <v>1917</v>
      </c>
      <c r="AJ25" s="94">
        <f t="shared" si="2"/>
        <v>1985</v>
      </c>
      <c r="AK25" s="94">
        <f t="shared" si="2"/>
        <v>2049</v>
      </c>
      <c r="AL25" s="94">
        <f t="shared" si="2"/>
        <v>2123</v>
      </c>
      <c r="AM25" s="94">
        <f t="shared" si="2"/>
        <v>2221</v>
      </c>
      <c r="AN25" s="94">
        <f t="shared" si="2"/>
        <v>2298</v>
      </c>
      <c r="AO25" s="94">
        <f t="shared" si="2"/>
        <v>2286</v>
      </c>
      <c r="AP25" s="94">
        <f t="shared" si="2"/>
        <v>2297</v>
      </c>
      <c r="AQ25" s="94">
        <f t="shared" si="2"/>
        <v>2353</v>
      </c>
      <c r="AR25" s="94">
        <f t="shared" si="2"/>
        <v>2382</v>
      </c>
      <c r="AS25" s="116"/>
      <c r="AT25" s="116"/>
      <c r="AU25" s="116"/>
      <c r="AV25" s="116"/>
      <c r="AW25" s="116"/>
      <c r="AX25" s="116"/>
      <c r="AY25" s="116"/>
      <c r="AZ25" s="116"/>
    </row>
    <row r="26" spans="1:52" ht="15" customHeight="1" x14ac:dyDescent="0.3">
      <c r="A26" s="54">
        <v>2875</v>
      </c>
      <c r="B26" s="95">
        <f t="shared" si="1"/>
        <v>799</v>
      </c>
      <c r="C26" s="95">
        <f t="shared" si="2"/>
        <v>828</v>
      </c>
      <c r="D26" s="95">
        <f t="shared" si="2"/>
        <v>859</v>
      </c>
      <c r="E26" s="94">
        <f t="shared" si="2"/>
        <v>891</v>
      </c>
      <c r="F26" s="94">
        <f t="shared" si="2"/>
        <v>907</v>
      </c>
      <c r="G26" s="94">
        <f t="shared" si="2"/>
        <v>981</v>
      </c>
      <c r="H26" s="94">
        <f t="shared" si="2"/>
        <v>1039</v>
      </c>
      <c r="I26" s="94">
        <f t="shared" si="2"/>
        <v>1075</v>
      </c>
      <c r="J26" s="94">
        <f t="shared" si="2"/>
        <v>1104</v>
      </c>
      <c r="K26" s="94">
        <f t="shared" si="2"/>
        <v>1146</v>
      </c>
      <c r="L26" s="94">
        <f t="shared" si="2"/>
        <v>1205</v>
      </c>
      <c r="M26" s="94">
        <f t="shared" si="2"/>
        <v>1212</v>
      </c>
      <c r="N26" s="94">
        <f t="shared" si="2"/>
        <v>1249</v>
      </c>
      <c r="O26" s="94">
        <f t="shared" si="2"/>
        <v>1305</v>
      </c>
      <c r="P26" s="94">
        <f t="shared" si="2"/>
        <v>1367</v>
      </c>
      <c r="Q26" s="94">
        <f t="shared" si="2"/>
        <v>1384</v>
      </c>
      <c r="R26" s="94">
        <f t="shared" si="2"/>
        <v>1418</v>
      </c>
      <c r="S26" s="94">
        <f t="shared" si="2"/>
        <v>1448</v>
      </c>
      <c r="T26" s="94">
        <f t="shared" si="2"/>
        <v>1510</v>
      </c>
      <c r="U26" s="94">
        <f t="shared" si="2"/>
        <v>1514</v>
      </c>
      <c r="V26" s="94">
        <f t="shared" si="2"/>
        <v>1501</v>
      </c>
      <c r="W26" s="94">
        <f t="shared" si="2"/>
        <v>1563</v>
      </c>
      <c r="X26" s="94">
        <f t="shared" si="2"/>
        <v>1626</v>
      </c>
      <c r="Y26" s="94">
        <f t="shared" si="2"/>
        <v>1660</v>
      </c>
      <c r="Z26" s="94">
        <f t="shared" si="2"/>
        <v>1702</v>
      </c>
      <c r="AA26" s="94">
        <f t="shared" si="2"/>
        <v>1730</v>
      </c>
      <c r="AB26" s="94">
        <f t="shared" si="2"/>
        <v>1779</v>
      </c>
      <c r="AC26" s="94">
        <f t="shared" si="2"/>
        <v>1860</v>
      </c>
      <c r="AD26" s="94">
        <f t="shared" si="2"/>
        <v>1888</v>
      </c>
      <c r="AE26" s="94">
        <f t="shared" si="2"/>
        <v>1919</v>
      </c>
      <c r="AF26" s="94">
        <f t="shared" si="2"/>
        <v>1990</v>
      </c>
      <c r="AG26" s="94">
        <f t="shared" si="2"/>
        <v>2024</v>
      </c>
      <c r="AH26" s="94">
        <f t="shared" si="2"/>
        <v>2033</v>
      </c>
      <c r="AI26" s="94">
        <f t="shared" si="2"/>
        <v>2054</v>
      </c>
      <c r="AJ26" s="94">
        <f t="shared" si="2"/>
        <v>2147</v>
      </c>
      <c r="AK26" s="94">
        <f t="shared" si="2"/>
        <v>2229</v>
      </c>
      <c r="AL26" s="94">
        <f t="shared" si="2"/>
        <v>2295</v>
      </c>
      <c r="AM26" s="94">
        <f t="shared" si="2"/>
        <v>2374</v>
      </c>
      <c r="AN26" s="94">
        <f t="shared" si="2"/>
        <v>2407</v>
      </c>
      <c r="AO26" s="94">
        <f t="shared" si="2"/>
        <v>2443</v>
      </c>
      <c r="AP26" s="94">
        <f t="shared" si="2"/>
        <v>2458</v>
      </c>
      <c r="AQ26" s="94">
        <f t="shared" si="2"/>
        <v>2488</v>
      </c>
      <c r="AR26" s="94">
        <f t="shared" si="2"/>
        <v>2524</v>
      </c>
      <c r="AS26" s="116"/>
      <c r="AT26" s="116"/>
      <c r="AU26" s="116"/>
      <c r="AV26" s="116"/>
      <c r="AW26" s="116"/>
      <c r="AX26" s="116"/>
      <c r="AY26" s="116"/>
      <c r="AZ26" s="116"/>
    </row>
    <row r="27" spans="1:52" ht="15" customHeight="1" x14ac:dyDescent="0.3">
      <c r="A27" s="54">
        <v>3000</v>
      </c>
      <c r="B27" s="95">
        <f t="shared" si="1"/>
        <v>820</v>
      </c>
      <c r="C27" s="95">
        <f t="shared" si="2"/>
        <v>849</v>
      </c>
      <c r="D27" s="95">
        <f t="shared" si="2"/>
        <v>880</v>
      </c>
      <c r="E27" s="94">
        <f t="shared" si="2"/>
        <v>912</v>
      </c>
      <c r="F27" s="94">
        <f t="shared" si="2"/>
        <v>933</v>
      </c>
      <c r="G27" s="94">
        <f t="shared" si="2"/>
        <v>1019</v>
      </c>
      <c r="H27" s="94">
        <f t="shared" si="2"/>
        <v>1065</v>
      </c>
      <c r="I27" s="94">
        <f t="shared" si="2"/>
        <v>1112</v>
      </c>
      <c r="J27" s="94">
        <f t="shared" si="2"/>
        <v>1132</v>
      </c>
      <c r="K27" s="94">
        <f t="shared" si="2"/>
        <v>1181</v>
      </c>
      <c r="L27" s="94">
        <f t="shared" si="2"/>
        <v>1238</v>
      </c>
      <c r="M27" s="94">
        <f t="shared" si="2"/>
        <v>1269</v>
      </c>
      <c r="N27" s="94">
        <f t="shared" si="2"/>
        <v>1303</v>
      </c>
      <c r="O27" s="94">
        <f t="shared" si="2"/>
        <v>1371</v>
      </c>
      <c r="P27" s="94">
        <f t="shared" si="2"/>
        <v>1401</v>
      </c>
      <c r="Q27" s="94">
        <f t="shared" si="2"/>
        <v>1422</v>
      </c>
      <c r="R27" s="94">
        <f t="shared" si="2"/>
        <v>1461</v>
      </c>
      <c r="S27" s="94">
        <f t="shared" si="2"/>
        <v>1497</v>
      </c>
      <c r="T27" s="94">
        <f t="shared" si="2"/>
        <v>1552</v>
      </c>
      <c r="U27" s="94">
        <f t="shared" si="2"/>
        <v>1556</v>
      </c>
      <c r="V27" s="94">
        <f t="shared" si="2"/>
        <v>1573</v>
      </c>
      <c r="W27" s="94">
        <f t="shared" si="2"/>
        <v>1642</v>
      </c>
      <c r="X27" s="94">
        <f t="shared" si="2"/>
        <v>1672</v>
      </c>
      <c r="Y27" s="94">
        <f t="shared" si="2"/>
        <v>1704</v>
      </c>
      <c r="Z27" s="94">
        <f t="shared" si="2"/>
        <v>1733</v>
      </c>
      <c r="AA27" s="94">
        <f t="shared" si="2"/>
        <v>1800</v>
      </c>
      <c r="AB27" s="94">
        <f t="shared" si="2"/>
        <v>1834</v>
      </c>
      <c r="AC27" s="94">
        <f t="shared" si="2"/>
        <v>1919</v>
      </c>
      <c r="AD27" s="94">
        <f t="shared" si="2"/>
        <v>1942</v>
      </c>
      <c r="AE27" s="94">
        <f t="shared" si="2"/>
        <v>2017</v>
      </c>
      <c r="AF27" s="94">
        <f t="shared" si="2"/>
        <v>2053</v>
      </c>
      <c r="AG27" s="94">
        <f t="shared" si="2"/>
        <v>2081</v>
      </c>
      <c r="AH27" s="94">
        <f t="shared" si="2"/>
        <v>2115</v>
      </c>
      <c r="AI27" s="94">
        <f t="shared" si="2"/>
        <v>2141</v>
      </c>
      <c r="AJ27" s="94">
        <f t="shared" si="2"/>
        <v>2219</v>
      </c>
      <c r="AK27" s="94">
        <f t="shared" si="2"/>
        <v>2295</v>
      </c>
      <c r="AL27" s="94">
        <f t="shared" si="2"/>
        <v>2358</v>
      </c>
      <c r="AM27" s="94">
        <f t="shared" si="2"/>
        <v>2450</v>
      </c>
      <c r="AN27" s="94">
        <f t="shared" si="2"/>
        <v>2486</v>
      </c>
      <c r="AO27" s="94">
        <f t="shared" si="2"/>
        <v>2521</v>
      </c>
      <c r="AP27" s="94">
        <f t="shared" si="2"/>
        <v>2570</v>
      </c>
      <c r="AQ27" s="94">
        <f t="shared" si="2"/>
        <v>2571</v>
      </c>
      <c r="AR27" s="94">
        <f t="shared" si="2"/>
        <v>2607</v>
      </c>
      <c r="AS27" s="116"/>
      <c r="AT27" s="116"/>
      <c r="AU27" s="116"/>
      <c r="AV27" s="116"/>
      <c r="AW27" s="116"/>
      <c r="AX27" s="116"/>
      <c r="AY27" s="116"/>
      <c r="AZ27" s="116"/>
    </row>
    <row r="28" spans="1:52" x14ac:dyDescent="0.3">
      <c r="A28" s="54">
        <v>3125</v>
      </c>
      <c r="B28" s="95">
        <f t="shared" si="1"/>
        <v>857</v>
      </c>
      <c r="C28" s="95">
        <f t="shared" si="2"/>
        <v>891</v>
      </c>
      <c r="D28" s="95">
        <f t="shared" si="2"/>
        <v>915</v>
      </c>
      <c r="E28" s="94">
        <f t="shared" si="2"/>
        <v>922</v>
      </c>
      <c r="F28" s="94">
        <f t="shared" si="2"/>
        <v>938</v>
      </c>
      <c r="G28" s="94">
        <f t="shared" si="2"/>
        <v>1045</v>
      </c>
      <c r="H28" s="94">
        <f t="shared" si="2"/>
        <v>1128</v>
      </c>
      <c r="I28" s="94">
        <f t="shared" si="2"/>
        <v>1137</v>
      </c>
      <c r="J28" s="94">
        <f t="shared" si="2"/>
        <v>1158</v>
      </c>
      <c r="K28" s="94">
        <f t="shared" si="2"/>
        <v>1220</v>
      </c>
      <c r="L28" s="94">
        <f t="shared" si="2"/>
        <v>1280</v>
      </c>
      <c r="M28" s="94">
        <f t="shared" si="2"/>
        <v>1303</v>
      </c>
      <c r="N28" s="94">
        <f t="shared" si="2"/>
        <v>1317</v>
      </c>
      <c r="O28" s="94">
        <f t="shared" si="2"/>
        <v>1407</v>
      </c>
      <c r="P28" s="94">
        <f t="shared" si="2"/>
        <v>1444</v>
      </c>
      <c r="Q28" s="94">
        <f t="shared" si="2"/>
        <v>1462</v>
      </c>
      <c r="R28" s="94">
        <f t="shared" si="2"/>
        <v>1469</v>
      </c>
      <c r="S28" s="94">
        <f t="shared" si="2"/>
        <v>1533</v>
      </c>
      <c r="T28" s="94">
        <f t="shared" si="2"/>
        <v>1598</v>
      </c>
      <c r="U28" s="94">
        <f t="shared" si="2"/>
        <v>1600</v>
      </c>
      <c r="V28" s="94">
        <f t="shared" si="2"/>
        <v>1619</v>
      </c>
      <c r="W28" s="94">
        <f t="shared" si="2"/>
        <v>1688</v>
      </c>
      <c r="X28" s="94">
        <f t="shared" si="2"/>
        <v>1717</v>
      </c>
      <c r="Y28" s="94">
        <f t="shared" si="2"/>
        <v>1752</v>
      </c>
      <c r="Z28" s="94">
        <f t="shared" si="2"/>
        <v>1763</v>
      </c>
      <c r="AA28" s="94">
        <f t="shared" si="2"/>
        <v>1855</v>
      </c>
      <c r="AB28" s="94">
        <f t="shared" si="2"/>
        <v>1885</v>
      </c>
      <c r="AC28" s="94">
        <f t="shared" si="2"/>
        <v>1930</v>
      </c>
      <c r="AD28" s="94">
        <f t="shared" si="2"/>
        <v>1956</v>
      </c>
      <c r="AE28" s="94">
        <f t="shared" si="2"/>
        <v>2070</v>
      </c>
      <c r="AF28" s="94">
        <f t="shared" si="2"/>
        <v>2102</v>
      </c>
      <c r="AG28" s="94">
        <f t="shared" si="2"/>
        <v>2135</v>
      </c>
      <c r="AH28" s="94">
        <f t="shared" si="2"/>
        <v>2126</v>
      </c>
      <c r="AI28" s="94">
        <f t="shared" si="2"/>
        <v>2190</v>
      </c>
      <c r="AJ28" s="94">
        <f t="shared" si="2"/>
        <v>2297</v>
      </c>
      <c r="AK28" s="94">
        <f t="shared" si="2"/>
        <v>2330</v>
      </c>
      <c r="AL28" s="94">
        <f t="shared" si="2"/>
        <v>2375</v>
      </c>
      <c r="AM28" s="94">
        <f t="shared" si="2"/>
        <v>2536</v>
      </c>
      <c r="AN28" s="94">
        <f t="shared" si="2"/>
        <v>2593</v>
      </c>
      <c r="AO28" s="94">
        <f t="shared" si="2"/>
        <v>2615</v>
      </c>
      <c r="AP28" s="94">
        <f t="shared" si="2"/>
        <v>2591</v>
      </c>
      <c r="AQ28" s="94">
        <f t="shared" si="2"/>
        <v>2681</v>
      </c>
      <c r="AR28" s="94">
        <f t="shared" si="2"/>
        <v>2711</v>
      </c>
      <c r="AS28" s="116"/>
      <c r="AT28" s="116"/>
      <c r="AU28" s="116"/>
      <c r="AV28" s="116"/>
      <c r="AW28" s="116"/>
      <c r="AX28" s="116"/>
      <c r="AY28" s="116"/>
      <c r="AZ28" s="116"/>
    </row>
    <row r="29" spans="1:52" x14ac:dyDescent="0.3">
      <c r="A29" s="54">
        <v>3250</v>
      </c>
      <c r="B29" s="95">
        <f t="shared" si="1"/>
        <v>872</v>
      </c>
      <c r="C29" s="95">
        <f t="shared" si="2"/>
        <v>908</v>
      </c>
      <c r="D29" s="95">
        <f t="shared" si="2"/>
        <v>933</v>
      </c>
      <c r="E29" s="94">
        <f t="shared" si="2"/>
        <v>941</v>
      </c>
      <c r="F29" s="94">
        <f t="shared" si="2"/>
        <v>965</v>
      </c>
      <c r="G29" s="94">
        <f t="shared" si="2"/>
        <v>1067</v>
      </c>
      <c r="H29" s="94">
        <f t="shared" si="2"/>
        <v>1153</v>
      </c>
      <c r="I29" s="94">
        <f t="shared" si="2"/>
        <v>1167</v>
      </c>
      <c r="J29" s="94">
        <f t="shared" si="2"/>
        <v>1168</v>
      </c>
      <c r="K29" s="94">
        <f t="shared" si="2"/>
        <v>1241</v>
      </c>
      <c r="L29" s="94">
        <f t="shared" si="2"/>
        <v>1305</v>
      </c>
      <c r="M29" s="94">
        <f t="shared" si="2"/>
        <v>1319</v>
      </c>
      <c r="N29" s="94">
        <f t="shared" si="2"/>
        <v>1341</v>
      </c>
      <c r="O29" s="94">
        <f t="shared" si="2"/>
        <v>1431</v>
      </c>
      <c r="P29" s="94">
        <f t="shared" si="2"/>
        <v>1477</v>
      </c>
      <c r="Q29" s="94">
        <f t="shared" si="2"/>
        <v>1486</v>
      </c>
      <c r="R29" s="94">
        <f t="shared" si="2"/>
        <v>1492</v>
      </c>
      <c r="S29" s="94">
        <f t="shared" si="2"/>
        <v>1574</v>
      </c>
      <c r="T29" s="94">
        <f t="shared" si="2"/>
        <v>1644</v>
      </c>
      <c r="U29" s="94">
        <f t="shared" si="2"/>
        <v>1628</v>
      </c>
      <c r="V29" s="94">
        <f t="shared" si="2"/>
        <v>1649</v>
      </c>
      <c r="W29" s="94">
        <f t="shared" si="2"/>
        <v>1729</v>
      </c>
      <c r="X29" s="94">
        <f t="shared" si="2"/>
        <v>1766</v>
      </c>
      <c r="Y29" s="94">
        <f t="shared" si="2"/>
        <v>1766</v>
      </c>
      <c r="Z29" s="94">
        <f t="shared" si="2"/>
        <v>1793</v>
      </c>
      <c r="AA29" s="94">
        <f t="shared" si="2"/>
        <v>1886</v>
      </c>
      <c r="AB29" s="94">
        <f t="shared" si="2"/>
        <v>1919</v>
      </c>
      <c r="AC29" s="94">
        <f t="shared" si="2"/>
        <v>1965</v>
      </c>
      <c r="AD29" s="94">
        <f t="shared" si="2"/>
        <v>1990</v>
      </c>
      <c r="AE29" s="94">
        <f t="shared" si="2"/>
        <v>2129</v>
      </c>
      <c r="AF29" s="94">
        <f t="shared" si="2"/>
        <v>2120</v>
      </c>
      <c r="AG29" s="94">
        <f t="shared" si="2"/>
        <v>2151</v>
      </c>
      <c r="AH29" s="94">
        <f t="shared" si="2"/>
        <v>2187</v>
      </c>
      <c r="AI29" s="94">
        <f t="shared" si="2"/>
        <v>2210</v>
      </c>
      <c r="AJ29" s="94">
        <f t="shared" si="2"/>
        <v>2334</v>
      </c>
      <c r="AK29" s="94">
        <f t="shared" si="2"/>
        <v>2382</v>
      </c>
      <c r="AL29" s="94">
        <f t="shared" si="2"/>
        <v>2407</v>
      </c>
      <c r="AM29" s="94">
        <f t="shared" si="2"/>
        <v>2605</v>
      </c>
      <c r="AN29" s="94">
        <f t="shared" si="2"/>
        <v>2668</v>
      </c>
      <c r="AO29" s="94">
        <f t="shared" si="2"/>
        <v>2653</v>
      </c>
      <c r="AP29" s="94">
        <f t="shared" si="2"/>
        <v>2657</v>
      </c>
      <c r="AQ29" s="94">
        <f t="shared" si="2"/>
        <v>2702</v>
      </c>
      <c r="AR29" s="94">
        <f t="shared" si="2"/>
        <v>2780</v>
      </c>
      <c r="AS29" s="116"/>
      <c r="AT29" s="116"/>
      <c r="AU29" s="116"/>
      <c r="AV29" s="116"/>
      <c r="AW29" s="116"/>
      <c r="AX29" s="116"/>
      <c r="AY29" s="116"/>
      <c r="AZ29" s="116"/>
    </row>
    <row r="30" spans="1:52" x14ac:dyDescent="0.3">
      <c r="A30" s="54">
        <v>3375</v>
      </c>
      <c r="B30" s="95">
        <f t="shared" si="1"/>
        <v>900</v>
      </c>
      <c r="C30" s="95">
        <f t="shared" si="2"/>
        <v>936</v>
      </c>
      <c r="D30" s="95">
        <f t="shared" si="2"/>
        <v>975</v>
      </c>
      <c r="E30" s="94">
        <f t="shared" si="2"/>
        <v>1017</v>
      </c>
      <c r="F30" s="94">
        <f t="shared" si="2"/>
        <v>1041</v>
      </c>
      <c r="G30" s="94">
        <f t="shared" si="2"/>
        <v>1129</v>
      </c>
      <c r="H30" s="94">
        <f t="shared" si="2"/>
        <v>1185</v>
      </c>
      <c r="I30" s="94">
        <f t="shared" si="2"/>
        <v>1221</v>
      </c>
      <c r="J30" s="94">
        <f t="shared" si="2"/>
        <v>1247</v>
      </c>
      <c r="K30" s="94">
        <f t="shared" si="2"/>
        <v>1309</v>
      </c>
      <c r="L30" s="94">
        <f t="shared" si="2"/>
        <v>1371</v>
      </c>
      <c r="M30" s="94">
        <f t="shared" si="2"/>
        <v>1407</v>
      </c>
      <c r="N30" s="94">
        <f t="shared" si="2"/>
        <v>1426</v>
      </c>
      <c r="O30" s="94">
        <f t="shared" si="2"/>
        <v>1490</v>
      </c>
      <c r="P30" s="94">
        <f t="shared" si="2"/>
        <v>1556</v>
      </c>
      <c r="Q30" s="94">
        <f t="shared" si="2"/>
        <v>1579</v>
      </c>
      <c r="R30" s="94">
        <f t="shared" si="2"/>
        <v>1617</v>
      </c>
      <c r="S30" s="94">
        <f t="shared" si="2"/>
        <v>1660</v>
      </c>
      <c r="T30" s="94">
        <f t="shared" si="2"/>
        <v>1726</v>
      </c>
      <c r="U30" s="94">
        <f t="shared" si="2"/>
        <v>1729</v>
      </c>
      <c r="V30" s="94">
        <f t="shared" si="2"/>
        <v>1720</v>
      </c>
      <c r="W30" s="94">
        <f t="shared" si="2"/>
        <v>1790</v>
      </c>
      <c r="X30" s="94">
        <f t="shared" ref="C30:AR36" si="3">ROUND(X90*(1+$AG$1),0)</f>
        <v>1860</v>
      </c>
      <c r="Y30" s="94">
        <f t="shared" si="3"/>
        <v>1896</v>
      </c>
      <c r="Z30" s="94">
        <f t="shared" si="3"/>
        <v>1929</v>
      </c>
      <c r="AA30" s="94">
        <f t="shared" si="3"/>
        <v>1986</v>
      </c>
      <c r="AB30" s="94">
        <f t="shared" si="3"/>
        <v>2040</v>
      </c>
      <c r="AC30" s="94">
        <f t="shared" si="3"/>
        <v>2133</v>
      </c>
      <c r="AD30" s="94">
        <f t="shared" si="3"/>
        <v>2183</v>
      </c>
      <c r="AE30" s="94">
        <f t="shared" si="3"/>
        <v>2221</v>
      </c>
      <c r="AF30" s="94">
        <f t="shared" si="3"/>
        <v>2279</v>
      </c>
      <c r="AG30" s="94">
        <f t="shared" si="3"/>
        <v>2313</v>
      </c>
      <c r="AH30" s="94">
        <f t="shared" si="3"/>
        <v>2353</v>
      </c>
      <c r="AI30" s="94">
        <f t="shared" si="3"/>
        <v>2374</v>
      </c>
      <c r="AJ30" s="94">
        <f t="shared" si="3"/>
        <v>2484</v>
      </c>
      <c r="AK30" s="94">
        <f t="shared" si="3"/>
        <v>2605</v>
      </c>
      <c r="AL30" s="94">
        <f t="shared" si="3"/>
        <v>2629</v>
      </c>
      <c r="AM30" s="94">
        <f t="shared" si="3"/>
        <v>2709</v>
      </c>
      <c r="AN30" s="94">
        <f t="shared" si="3"/>
        <v>2797</v>
      </c>
      <c r="AO30" s="94">
        <f t="shared" si="3"/>
        <v>2927</v>
      </c>
      <c r="AP30" s="94">
        <f t="shared" si="3"/>
        <v>3018</v>
      </c>
      <c r="AQ30" s="94">
        <f t="shared" si="3"/>
        <v>3030</v>
      </c>
      <c r="AR30" s="94">
        <f t="shared" si="3"/>
        <v>3087</v>
      </c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3500</v>
      </c>
      <c r="B31" s="95">
        <f t="shared" si="1"/>
        <v>928</v>
      </c>
      <c r="C31" s="95">
        <f t="shared" si="3"/>
        <v>961</v>
      </c>
      <c r="D31" s="95">
        <f t="shared" si="3"/>
        <v>997</v>
      </c>
      <c r="E31" s="94">
        <f t="shared" si="3"/>
        <v>1034</v>
      </c>
      <c r="F31" s="94">
        <f t="shared" si="3"/>
        <v>1055</v>
      </c>
      <c r="G31" s="94">
        <f t="shared" si="3"/>
        <v>1155</v>
      </c>
      <c r="H31" s="94">
        <f t="shared" si="3"/>
        <v>1210</v>
      </c>
      <c r="I31" s="94">
        <f t="shared" si="3"/>
        <v>1247</v>
      </c>
      <c r="J31" s="94">
        <f t="shared" si="3"/>
        <v>1280</v>
      </c>
      <c r="K31" s="94">
        <f t="shared" si="3"/>
        <v>1341</v>
      </c>
      <c r="L31" s="94">
        <f t="shared" si="3"/>
        <v>1401</v>
      </c>
      <c r="M31" s="94">
        <f t="shared" si="3"/>
        <v>1444</v>
      </c>
      <c r="N31" s="94">
        <f t="shared" si="3"/>
        <v>1468</v>
      </c>
      <c r="O31" s="94">
        <f t="shared" si="3"/>
        <v>1540</v>
      </c>
      <c r="P31" s="94">
        <f t="shared" si="3"/>
        <v>1597</v>
      </c>
      <c r="Q31" s="94">
        <f t="shared" si="3"/>
        <v>1618</v>
      </c>
      <c r="R31" s="94">
        <f t="shared" si="3"/>
        <v>1662</v>
      </c>
      <c r="S31" s="94">
        <f t="shared" si="3"/>
        <v>1701</v>
      </c>
      <c r="T31" s="94">
        <f t="shared" si="3"/>
        <v>1771</v>
      </c>
      <c r="U31" s="94">
        <f t="shared" si="3"/>
        <v>1775</v>
      </c>
      <c r="V31" s="94">
        <f t="shared" si="3"/>
        <v>1798</v>
      </c>
      <c r="W31" s="94">
        <f t="shared" si="3"/>
        <v>1868</v>
      </c>
      <c r="X31" s="94">
        <f t="shared" si="3"/>
        <v>1911</v>
      </c>
      <c r="Y31" s="94">
        <f t="shared" si="3"/>
        <v>1942</v>
      </c>
      <c r="Z31" s="94">
        <f t="shared" si="3"/>
        <v>1976</v>
      </c>
      <c r="AA31" s="94">
        <f t="shared" si="3"/>
        <v>2057</v>
      </c>
      <c r="AB31" s="94">
        <f t="shared" si="3"/>
        <v>2092</v>
      </c>
      <c r="AC31" s="94">
        <f t="shared" si="3"/>
        <v>2189</v>
      </c>
      <c r="AD31" s="94">
        <f t="shared" si="3"/>
        <v>2220</v>
      </c>
      <c r="AE31" s="94">
        <f t="shared" si="3"/>
        <v>2301</v>
      </c>
      <c r="AF31" s="94">
        <f t="shared" si="3"/>
        <v>2339</v>
      </c>
      <c r="AG31" s="94">
        <f t="shared" si="3"/>
        <v>2431</v>
      </c>
      <c r="AH31" s="94">
        <f t="shared" si="3"/>
        <v>2447</v>
      </c>
      <c r="AI31" s="94">
        <f t="shared" si="3"/>
        <v>2450</v>
      </c>
      <c r="AJ31" s="94">
        <f t="shared" si="3"/>
        <v>2526</v>
      </c>
      <c r="AK31" s="94">
        <f t="shared" si="3"/>
        <v>2597</v>
      </c>
      <c r="AL31" s="94">
        <f t="shared" si="3"/>
        <v>2666</v>
      </c>
      <c r="AM31" s="94">
        <f t="shared" si="3"/>
        <v>2781</v>
      </c>
      <c r="AN31" s="94">
        <f t="shared" si="3"/>
        <v>2913</v>
      </c>
      <c r="AO31" s="94">
        <f t="shared" si="3"/>
        <v>3077</v>
      </c>
      <c r="AP31" s="94">
        <f t="shared" si="3"/>
        <v>3164</v>
      </c>
      <c r="AQ31" s="94">
        <f t="shared" si="3"/>
        <v>3223</v>
      </c>
      <c r="AR31" s="94">
        <f t="shared" si="3"/>
        <v>3234</v>
      </c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3625</v>
      </c>
      <c r="B32" s="95">
        <f t="shared" si="1"/>
        <v>979</v>
      </c>
      <c r="C32" s="95">
        <f t="shared" si="3"/>
        <v>1015</v>
      </c>
      <c r="D32" s="95">
        <f t="shared" si="3"/>
        <v>1030</v>
      </c>
      <c r="E32" s="94">
        <f t="shared" si="3"/>
        <v>1053</v>
      </c>
      <c r="F32" s="94">
        <f t="shared" si="3"/>
        <v>1067</v>
      </c>
      <c r="G32" s="94">
        <f t="shared" si="3"/>
        <v>1186</v>
      </c>
      <c r="H32" s="94">
        <f t="shared" si="3"/>
        <v>1241</v>
      </c>
      <c r="I32" s="94">
        <f t="shared" si="3"/>
        <v>1264</v>
      </c>
      <c r="J32" s="94">
        <f t="shared" si="3"/>
        <v>1283</v>
      </c>
      <c r="K32" s="94">
        <f t="shared" si="3"/>
        <v>1371</v>
      </c>
      <c r="L32" s="94">
        <f t="shared" si="3"/>
        <v>1437</v>
      </c>
      <c r="M32" s="94">
        <f t="shared" si="3"/>
        <v>1464</v>
      </c>
      <c r="N32" s="94">
        <f t="shared" si="3"/>
        <v>1483</v>
      </c>
      <c r="O32" s="94">
        <f t="shared" si="3"/>
        <v>1579</v>
      </c>
      <c r="P32" s="94">
        <f t="shared" si="3"/>
        <v>1632</v>
      </c>
      <c r="Q32" s="94">
        <f t="shared" si="3"/>
        <v>1660</v>
      </c>
      <c r="R32" s="94">
        <f t="shared" si="3"/>
        <v>1667</v>
      </c>
      <c r="S32" s="94">
        <f t="shared" si="3"/>
        <v>1742</v>
      </c>
      <c r="T32" s="94">
        <f t="shared" si="3"/>
        <v>1814</v>
      </c>
      <c r="U32" s="94">
        <f t="shared" si="3"/>
        <v>1815</v>
      </c>
      <c r="V32" s="94">
        <f t="shared" si="3"/>
        <v>1843</v>
      </c>
      <c r="W32" s="94">
        <f t="shared" si="3"/>
        <v>1915</v>
      </c>
      <c r="X32" s="94">
        <f t="shared" si="3"/>
        <v>1956</v>
      </c>
      <c r="Y32" s="94">
        <f t="shared" si="3"/>
        <v>1993</v>
      </c>
      <c r="Z32" s="94">
        <f t="shared" si="3"/>
        <v>2006</v>
      </c>
      <c r="AA32" s="94">
        <f t="shared" si="3"/>
        <v>2107</v>
      </c>
      <c r="AB32" s="94">
        <f t="shared" si="3"/>
        <v>2145</v>
      </c>
      <c r="AC32" s="94">
        <f t="shared" si="3"/>
        <v>2203</v>
      </c>
      <c r="AD32" s="94">
        <f t="shared" si="3"/>
        <v>2235</v>
      </c>
      <c r="AE32" s="94">
        <f t="shared" si="3"/>
        <v>2369</v>
      </c>
      <c r="AF32" s="94">
        <f t="shared" si="3"/>
        <v>2460</v>
      </c>
      <c r="AG32" s="94">
        <f t="shared" si="3"/>
        <v>2463</v>
      </c>
      <c r="AH32" s="94">
        <f t="shared" si="3"/>
        <v>2494</v>
      </c>
      <c r="AI32" s="94">
        <f t="shared" si="3"/>
        <v>2522</v>
      </c>
      <c r="AJ32" s="94">
        <f t="shared" si="3"/>
        <v>2610</v>
      </c>
      <c r="AK32" s="94">
        <f t="shared" si="3"/>
        <v>2676</v>
      </c>
      <c r="AL32" s="94">
        <f t="shared" si="3"/>
        <v>2728</v>
      </c>
      <c r="AM32" s="94">
        <f t="shared" si="3"/>
        <v>2892</v>
      </c>
      <c r="AN32" s="94">
        <f t="shared" si="3"/>
        <v>3098</v>
      </c>
      <c r="AO32" s="94">
        <f t="shared" si="3"/>
        <v>3165</v>
      </c>
      <c r="AP32" s="94">
        <f t="shared" si="3"/>
        <v>3174</v>
      </c>
      <c r="AQ32" s="94">
        <f t="shared" si="3"/>
        <v>3267</v>
      </c>
      <c r="AR32" s="94">
        <f t="shared" si="3"/>
        <v>3283</v>
      </c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3750</v>
      </c>
      <c r="B33" s="95">
        <f t="shared" si="1"/>
        <v>991</v>
      </c>
      <c r="C33" s="95">
        <f t="shared" si="3"/>
        <v>1031</v>
      </c>
      <c r="D33" s="95">
        <f t="shared" si="3"/>
        <v>1045</v>
      </c>
      <c r="E33" s="94">
        <f t="shared" si="3"/>
        <v>1048</v>
      </c>
      <c r="F33" s="94">
        <f t="shared" si="3"/>
        <v>1071</v>
      </c>
      <c r="G33" s="94">
        <f t="shared" si="3"/>
        <v>1215</v>
      </c>
      <c r="H33" s="94">
        <f t="shared" si="3"/>
        <v>1268</v>
      </c>
      <c r="I33" s="94">
        <f t="shared" si="3"/>
        <v>1283</v>
      </c>
      <c r="J33" s="94">
        <f t="shared" si="3"/>
        <v>1299</v>
      </c>
      <c r="K33" s="94">
        <f t="shared" si="3"/>
        <v>1401</v>
      </c>
      <c r="L33" s="94">
        <f t="shared" si="3"/>
        <v>1471</v>
      </c>
      <c r="M33" s="94">
        <f t="shared" si="3"/>
        <v>1492</v>
      </c>
      <c r="N33" s="94">
        <f t="shared" si="3"/>
        <v>1499</v>
      </c>
      <c r="O33" s="94">
        <f t="shared" si="3"/>
        <v>1615</v>
      </c>
      <c r="P33" s="94">
        <f t="shared" si="3"/>
        <v>1672</v>
      </c>
      <c r="Q33" s="94">
        <f t="shared" si="3"/>
        <v>1683</v>
      </c>
      <c r="R33" s="94">
        <f t="shared" si="3"/>
        <v>1690</v>
      </c>
      <c r="S33" s="94">
        <f t="shared" si="3"/>
        <v>1781</v>
      </c>
      <c r="T33" s="94">
        <f t="shared" si="3"/>
        <v>1857</v>
      </c>
      <c r="U33" s="94">
        <f t="shared" si="3"/>
        <v>1859</v>
      </c>
      <c r="V33" s="94">
        <f t="shared" si="3"/>
        <v>1866</v>
      </c>
      <c r="W33" s="94">
        <f t="shared" si="3"/>
        <v>1965</v>
      </c>
      <c r="X33" s="94">
        <f t="shared" si="3"/>
        <v>2004</v>
      </c>
      <c r="Y33" s="94">
        <f t="shared" si="3"/>
        <v>1999</v>
      </c>
      <c r="Z33" s="94">
        <f t="shared" si="3"/>
        <v>2047</v>
      </c>
      <c r="AA33" s="94">
        <f t="shared" si="3"/>
        <v>2141</v>
      </c>
      <c r="AB33" s="94">
        <f t="shared" si="3"/>
        <v>2174</v>
      </c>
      <c r="AC33" s="94">
        <f t="shared" si="3"/>
        <v>2234</v>
      </c>
      <c r="AD33" s="94">
        <f t="shared" si="3"/>
        <v>2267</v>
      </c>
      <c r="AE33" s="94">
        <f t="shared" si="3"/>
        <v>2401</v>
      </c>
      <c r="AF33" s="94">
        <f t="shared" si="3"/>
        <v>2428</v>
      </c>
      <c r="AG33" s="94">
        <f t="shared" si="3"/>
        <v>2501</v>
      </c>
      <c r="AH33" s="94">
        <f t="shared" si="3"/>
        <v>2495</v>
      </c>
      <c r="AI33" s="94">
        <f t="shared" si="3"/>
        <v>2578</v>
      </c>
      <c r="AJ33" s="94">
        <f t="shared" si="3"/>
        <v>2673</v>
      </c>
      <c r="AK33" s="94">
        <f t="shared" si="3"/>
        <v>2713</v>
      </c>
      <c r="AL33" s="94">
        <f t="shared" si="3"/>
        <v>2820</v>
      </c>
      <c r="AM33" s="94">
        <f t="shared" si="3"/>
        <v>2955</v>
      </c>
      <c r="AN33" s="94">
        <f t="shared" si="3"/>
        <v>3184</v>
      </c>
      <c r="AO33" s="94">
        <f t="shared" si="3"/>
        <v>3219</v>
      </c>
      <c r="AP33" s="94">
        <f t="shared" si="3"/>
        <v>3260</v>
      </c>
      <c r="AQ33" s="94">
        <f t="shared" si="3"/>
        <v>3331</v>
      </c>
      <c r="AR33" s="94">
        <f t="shared" si="3"/>
        <v>3344</v>
      </c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3875</v>
      </c>
      <c r="B34" s="95">
        <f t="shared" si="1"/>
        <v>999</v>
      </c>
      <c r="C34" s="95">
        <f t="shared" si="3"/>
        <v>1041</v>
      </c>
      <c r="D34" s="95">
        <f t="shared" si="3"/>
        <v>1088</v>
      </c>
      <c r="E34" s="94">
        <f t="shared" si="3"/>
        <v>1133</v>
      </c>
      <c r="F34" s="94">
        <f t="shared" si="3"/>
        <v>1160</v>
      </c>
      <c r="G34" s="94">
        <f t="shared" si="3"/>
        <v>1259</v>
      </c>
      <c r="H34" s="94">
        <f t="shared" si="3"/>
        <v>1323</v>
      </c>
      <c r="I34" s="94">
        <f t="shared" si="3"/>
        <v>1368</v>
      </c>
      <c r="J34" s="94">
        <f t="shared" si="3"/>
        <v>1403</v>
      </c>
      <c r="K34" s="94">
        <f t="shared" si="3"/>
        <v>1463</v>
      </c>
      <c r="L34" s="94">
        <f t="shared" si="3"/>
        <v>1537</v>
      </c>
      <c r="M34" s="94">
        <f t="shared" si="3"/>
        <v>1579</v>
      </c>
      <c r="N34" s="94">
        <f t="shared" si="3"/>
        <v>1615</v>
      </c>
      <c r="O34" s="94">
        <f t="shared" si="3"/>
        <v>1686</v>
      </c>
      <c r="P34" s="94">
        <f t="shared" si="3"/>
        <v>1752</v>
      </c>
      <c r="Q34" s="94">
        <f t="shared" si="3"/>
        <v>1776</v>
      </c>
      <c r="R34" s="94">
        <f t="shared" si="3"/>
        <v>1821</v>
      </c>
      <c r="S34" s="94">
        <f t="shared" si="3"/>
        <v>1868</v>
      </c>
      <c r="T34" s="94">
        <f t="shared" si="3"/>
        <v>1943</v>
      </c>
      <c r="U34" s="94">
        <f t="shared" si="3"/>
        <v>1946</v>
      </c>
      <c r="V34" s="94">
        <f t="shared" si="3"/>
        <v>1975</v>
      </c>
      <c r="W34" s="94">
        <f t="shared" si="3"/>
        <v>2017</v>
      </c>
      <c r="X34" s="94">
        <f t="shared" si="3"/>
        <v>2098</v>
      </c>
      <c r="Y34" s="94">
        <f t="shared" si="3"/>
        <v>2139</v>
      </c>
      <c r="Z34" s="94">
        <f t="shared" si="3"/>
        <v>2175</v>
      </c>
      <c r="AA34" s="94">
        <f t="shared" si="3"/>
        <v>2262</v>
      </c>
      <c r="AB34" s="94">
        <f t="shared" si="3"/>
        <v>2301</v>
      </c>
      <c r="AC34" s="94">
        <f t="shared" si="3"/>
        <v>2406</v>
      </c>
      <c r="AD34" s="94">
        <f t="shared" si="3"/>
        <v>2444</v>
      </c>
      <c r="AE34" s="94">
        <f t="shared" si="3"/>
        <v>2534</v>
      </c>
      <c r="AF34" s="94">
        <f t="shared" si="3"/>
        <v>2574</v>
      </c>
      <c r="AG34" s="94">
        <f t="shared" si="3"/>
        <v>2617</v>
      </c>
      <c r="AH34" s="94">
        <f t="shared" si="3"/>
        <v>2662</v>
      </c>
      <c r="AI34" s="94">
        <f t="shared" si="3"/>
        <v>2720</v>
      </c>
      <c r="AJ34" s="94">
        <f t="shared" si="3"/>
        <v>2927</v>
      </c>
      <c r="AK34" s="94">
        <f t="shared" si="3"/>
        <v>3080</v>
      </c>
      <c r="AL34" s="94">
        <f t="shared" si="3"/>
        <v>3145</v>
      </c>
      <c r="AM34" s="94">
        <f t="shared" si="3"/>
        <v>3355</v>
      </c>
      <c r="AN34" s="94">
        <f t="shared" si="3"/>
        <v>3424</v>
      </c>
      <c r="AO34" s="94">
        <f t="shared" si="3"/>
        <v>3547</v>
      </c>
      <c r="AP34" s="94">
        <f t="shared" si="3"/>
        <v>3560</v>
      </c>
      <c r="AQ34" s="94">
        <f t="shared" si="3"/>
        <v>3599</v>
      </c>
      <c r="AR34" s="94">
        <f t="shared" si="3"/>
        <v>3604</v>
      </c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4000</v>
      </c>
      <c r="B35" s="95">
        <f t="shared" si="1"/>
        <v>1033</v>
      </c>
      <c r="C35" s="95">
        <f t="shared" si="3"/>
        <v>1073</v>
      </c>
      <c r="D35" s="95">
        <f t="shared" si="3"/>
        <v>1115</v>
      </c>
      <c r="E35" s="94">
        <f t="shared" si="3"/>
        <v>1161</v>
      </c>
      <c r="F35" s="94">
        <f t="shared" si="3"/>
        <v>1183</v>
      </c>
      <c r="G35" s="94">
        <f t="shared" si="3"/>
        <v>1296</v>
      </c>
      <c r="H35" s="94">
        <f t="shared" si="3"/>
        <v>1348</v>
      </c>
      <c r="I35" s="94">
        <f t="shared" si="3"/>
        <v>1398</v>
      </c>
      <c r="J35" s="94">
        <f t="shared" si="3"/>
        <v>1433</v>
      </c>
      <c r="K35" s="94">
        <f t="shared" si="3"/>
        <v>1497</v>
      </c>
      <c r="L35" s="94">
        <f t="shared" si="3"/>
        <v>1570</v>
      </c>
      <c r="M35" s="94">
        <f t="shared" si="3"/>
        <v>1615</v>
      </c>
      <c r="N35" s="94">
        <f t="shared" si="3"/>
        <v>1638</v>
      </c>
      <c r="O35" s="94">
        <f t="shared" si="3"/>
        <v>1727</v>
      </c>
      <c r="P35" s="94">
        <f t="shared" si="3"/>
        <v>1785</v>
      </c>
      <c r="Q35" s="94">
        <f t="shared" si="3"/>
        <v>1814</v>
      </c>
      <c r="R35" s="94">
        <f t="shared" si="3"/>
        <v>1831</v>
      </c>
      <c r="S35" s="94">
        <f t="shared" si="3"/>
        <v>1904</v>
      </c>
      <c r="T35" s="94">
        <f t="shared" si="3"/>
        <v>1988</v>
      </c>
      <c r="U35" s="94">
        <f t="shared" si="3"/>
        <v>1989</v>
      </c>
      <c r="V35" s="94">
        <f t="shared" si="3"/>
        <v>2017</v>
      </c>
      <c r="W35" s="94">
        <f t="shared" si="3"/>
        <v>2104</v>
      </c>
      <c r="X35" s="94">
        <f t="shared" si="3"/>
        <v>2144</v>
      </c>
      <c r="Y35" s="94">
        <f t="shared" si="3"/>
        <v>2186</v>
      </c>
      <c r="Z35" s="94">
        <f t="shared" si="3"/>
        <v>2224</v>
      </c>
      <c r="AA35" s="94">
        <f t="shared" si="3"/>
        <v>2313</v>
      </c>
      <c r="AB35" s="94">
        <f t="shared" si="3"/>
        <v>2353</v>
      </c>
      <c r="AC35" s="94">
        <f t="shared" si="3"/>
        <v>2407</v>
      </c>
      <c r="AD35" s="94">
        <f t="shared" si="3"/>
        <v>2445</v>
      </c>
      <c r="AE35" s="94">
        <f t="shared" si="3"/>
        <v>2590</v>
      </c>
      <c r="AF35" s="94">
        <f t="shared" si="3"/>
        <v>2593</v>
      </c>
      <c r="AG35" s="94">
        <f t="shared" si="3"/>
        <v>2620</v>
      </c>
      <c r="AH35" s="94">
        <f t="shared" si="3"/>
        <v>2676</v>
      </c>
      <c r="AI35" s="94">
        <f t="shared" si="3"/>
        <v>2783</v>
      </c>
      <c r="AJ35" s="94">
        <f t="shared" si="3"/>
        <v>3008</v>
      </c>
      <c r="AK35" s="94">
        <f t="shared" si="3"/>
        <v>3172</v>
      </c>
      <c r="AL35" s="94">
        <f t="shared" si="3"/>
        <v>3245</v>
      </c>
      <c r="AM35" s="94">
        <f t="shared" si="3"/>
        <v>3422</v>
      </c>
      <c r="AN35" s="94">
        <f t="shared" si="3"/>
        <v>3476</v>
      </c>
      <c r="AO35" s="94">
        <f t="shared" si="3"/>
        <v>3548</v>
      </c>
      <c r="AP35" s="94">
        <f t="shared" si="3"/>
        <v>3632</v>
      </c>
      <c r="AQ35" s="94">
        <f t="shared" si="3"/>
        <v>3636</v>
      </c>
      <c r="AR35" s="94">
        <f t="shared" si="3"/>
        <v>3645</v>
      </c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4125</v>
      </c>
      <c r="B36" s="95">
        <f t="shared" si="1"/>
        <v>1080</v>
      </c>
      <c r="C36" s="95">
        <f t="shared" si="3"/>
        <v>1119</v>
      </c>
      <c r="D36" s="95">
        <f t="shared" si="3"/>
        <v>1161</v>
      </c>
      <c r="E36" s="94">
        <f t="shared" si="3"/>
        <v>1187</v>
      </c>
      <c r="F36" s="94">
        <f t="shared" si="3"/>
        <v>1193</v>
      </c>
      <c r="G36" s="94">
        <f t="shared" si="3"/>
        <v>1310</v>
      </c>
      <c r="H36" s="94">
        <f t="shared" si="3"/>
        <v>1350</v>
      </c>
      <c r="I36" s="94">
        <f t="shared" si="3"/>
        <v>1399</v>
      </c>
      <c r="J36" s="94">
        <f t="shared" si="3"/>
        <v>1437</v>
      </c>
      <c r="K36" s="94">
        <f t="shared" si="3"/>
        <v>1526</v>
      </c>
      <c r="L36" s="94">
        <f t="shared" si="3"/>
        <v>1573</v>
      </c>
      <c r="M36" s="94">
        <f t="shared" si="3"/>
        <v>1615</v>
      </c>
      <c r="N36" s="94">
        <f t="shared" si="3"/>
        <v>1650</v>
      </c>
      <c r="O36" s="94">
        <f t="shared" si="3"/>
        <v>1746</v>
      </c>
      <c r="P36" s="94">
        <f t="shared" si="3"/>
        <v>1786</v>
      </c>
      <c r="Q36" s="94">
        <f t="shared" si="3"/>
        <v>1815</v>
      </c>
      <c r="R36" s="94">
        <f t="shared" si="3"/>
        <v>1848</v>
      </c>
      <c r="S36" s="94">
        <f t="shared" si="3"/>
        <v>1945</v>
      </c>
      <c r="T36" s="94">
        <f t="shared" si="3"/>
        <v>1988</v>
      </c>
      <c r="U36" s="94">
        <f t="shared" si="3"/>
        <v>2016</v>
      </c>
      <c r="V36" s="94">
        <f t="shared" si="3"/>
        <v>2042</v>
      </c>
      <c r="W36" s="94">
        <f t="shared" si="3"/>
        <v>2145</v>
      </c>
      <c r="X36" s="94">
        <f t="shared" si="3"/>
        <v>2189</v>
      </c>
      <c r="Y36" s="94">
        <f t="shared" si="3"/>
        <v>2234</v>
      </c>
      <c r="Z36" s="94">
        <f t="shared" si="3"/>
        <v>2275</v>
      </c>
      <c r="AA36" s="94">
        <f t="shared" ref="C36:AR42" si="4">ROUND(AA96*(1+$AG$1),0)</f>
        <v>2366</v>
      </c>
      <c r="AB36" s="94">
        <f t="shared" si="4"/>
        <v>2405</v>
      </c>
      <c r="AC36" s="94">
        <f t="shared" si="4"/>
        <v>2453</v>
      </c>
      <c r="AD36" s="94">
        <f t="shared" si="4"/>
        <v>2500</v>
      </c>
      <c r="AE36" s="94">
        <f t="shared" si="4"/>
        <v>2590</v>
      </c>
      <c r="AF36" s="94">
        <f t="shared" si="4"/>
        <v>2631</v>
      </c>
      <c r="AG36" s="94">
        <f t="shared" si="4"/>
        <v>2676</v>
      </c>
      <c r="AH36" s="94">
        <f t="shared" si="4"/>
        <v>2725</v>
      </c>
      <c r="AI36" s="94">
        <f t="shared" si="4"/>
        <v>2954</v>
      </c>
      <c r="AJ36" s="94">
        <f t="shared" si="4"/>
        <v>3044</v>
      </c>
      <c r="AK36" s="94">
        <f t="shared" si="4"/>
        <v>3186</v>
      </c>
      <c r="AL36" s="94">
        <f t="shared" si="4"/>
        <v>3291</v>
      </c>
      <c r="AM36" s="94">
        <f t="shared" si="4"/>
        <v>3424</v>
      </c>
      <c r="AN36" s="94">
        <f t="shared" si="4"/>
        <v>3520</v>
      </c>
      <c r="AO36" s="94">
        <f t="shared" si="4"/>
        <v>3554</v>
      </c>
      <c r="AP36" s="94">
        <f t="shared" si="4"/>
        <v>3634</v>
      </c>
      <c r="AQ36" s="94">
        <f t="shared" si="4"/>
        <v>3637</v>
      </c>
      <c r="AR36" s="94">
        <f t="shared" si="4"/>
        <v>3684</v>
      </c>
      <c r="AS36" s="116"/>
      <c r="AT36" s="116"/>
      <c r="AU36" s="116"/>
      <c r="AV36" s="116"/>
      <c r="AW36" s="116"/>
      <c r="AX36" s="116"/>
      <c r="AY36" s="116"/>
      <c r="AZ36" s="116"/>
    </row>
    <row r="37" spans="1:52" x14ac:dyDescent="0.3">
      <c r="A37" s="54">
        <v>4250</v>
      </c>
      <c r="B37" s="95">
        <f t="shared" si="1"/>
        <v>1085</v>
      </c>
      <c r="C37" s="95">
        <f t="shared" si="4"/>
        <v>1129</v>
      </c>
      <c r="D37" s="95">
        <f t="shared" si="4"/>
        <v>1174</v>
      </c>
      <c r="E37" s="94">
        <f t="shared" si="4"/>
        <v>1194</v>
      </c>
      <c r="F37" s="94">
        <f t="shared" si="4"/>
        <v>1214</v>
      </c>
      <c r="G37" s="94">
        <f t="shared" si="4"/>
        <v>1323</v>
      </c>
      <c r="H37" s="94">
        <f t="shared" si="4"/>
        <v>1371</v>
      </c>
      <c r="I37" s="94">
        <f t="shared" si="4"/>
        <v>1403</v>
      </c>
      <c r="J37" s="94">
        <f t="shared" si="4"/>
        <v>1437</v>
      </c>
      <c r="K37" s="94">
        <f t="shared" si="4"/>
        <v>1550</v>
      </c>
      <c r="L37" s="94">
        <f t="shared" si="4"/>
        <v>1591</v>
      </c>
      <c r="M37" s="94">
        <f t="shared" si="4"/>
        <v>1626</v>
      </c>
      <c r="N37" s="94">
        <f t="shared" si="4"/>
        <v>1661</v>
      </c>
      <c r="O37" s="94">
        <f t="shared" si="4"/>
        <v>1769</v>
      </c>
      <c r="P37" s="94">
        <f t="shared" si="4"/>
        <v>1814</v>
      </c>
      <c r="Q37" s="94">
        <f t="shared" si="4"/>
        <v>1839</v>
      </c>
      <c r="R37" s="94">
        <f t="shared" si="4"/>
        <v>1854</v>
      </c>
      <c r="S37" s="94">
        <f t="shared" si="4"/>
        <v>1975</v>
      </c>
      <c r="T37" s="94">
        <f t="shared" si="4"/>
        <v>2016</v>
      </c>
      <c r="U37" s="94">
        <f t="shared" si="4"/>
        <v>2041</v>
      </c>
      <c r="V37" s="94">
        <f t="shared" si="4"/>
        <v>2064</v>
      </c>
      <c r="W37" s="94">
        <f t="shared" si="4"/>
        <v>2193</v>
      </c>
      <c r="X37" s="94">
        <f t="shared" si="4"/>
        <v>2237</v>
      </c>
      <c r="Y37" s="94">
        <f t="shared" si="4"/>
        <v>2236</v>
      </c>
      <c r="Z37" s="94">
        <f t="shared" si="4"/>
        <v>2297</v>
      </c>
      <c r="AA37" s="94">
        <f t="shared" si="4"/>
        <v>2415</v>
      </c>
      <c r="AB37" s="94">
        <f t="shared" si="4"/>
        <v>2459</v>
      </c>
      <c r="AC37" s="94">
        <f t="shared" si="4"/>
        <v>2462</v>
      </c>
      <c r="AD37" s="94">
        <f t="shared" si="4"/>
        <v>2521</v>
      </c>
      <c r="AE37" s="94">
        <f t="shared" si="4"/>
        <v>2644</v>
      </c>
      <c r="AF37" s="94">
        <f t="shared" si="4"/>
        <v>2686</v>
      </c>
      <c r="AG37" s="94">
        <f t="shared" si="4"/>
        <v>2721</v>
      </c>
      <c r="AH37" s="94">
        <f t="shared" si="4"/>
        <v>2788</v>
      </c>
      <c r="AI37" s="94">
        <f t="shared" si="4"/>
        <v>3024</v>
      </c>
      <c r="AJ37" s="94">
        <f t="shared" si="4"/>
        <v>3085</v>
      </c>
      <c r="AK37" s="94">
        <f t="shared" si="4"/>
        <v>3224</v>
      </c>
      <c r="AL37" s="94">
        <f t="shared" si="4"/>
        <v>3325</v>
      </c>
      <c r="AM37" s="94">
        <f t="shared" si="4"/>
        <v>3465</v>
      </c>
      <c r="AN37" s="94">
        <f t="shared" si="4"/>
        <v>3561</v>
      </c>
      <c r="AO37" s="94">
        <f t="shared" si="4"/>
        <v>3606</v>
      </c>
      <c r="AP37" s="94">
        <f t="shared" si="4"/>
        <v>3636</v>
      </c>
      <c r="AQ37" s="94">
        <f t="shared" si="4"/>
        <v>3664</v>
      </c>
      <c r="AR37" s="94">
        <f t="shared" si="4"/>
        <v>3692</v>
      </c>
      <c r="AS37" s="116"/>
      <c r="AT37" s="116"/>
      <c r="AU37" s="116"/>
      <c r="AV37" s="116"/>
      <c r="AW37" s="116"/>
      <c r="AX37" s="116"/>
      <c r="AY37" s="116"/>
      <c r="AZ37" s="116"/>
    </row>
    <row r="38" spans="1:52" x14ac:dyDescent="0.3">
      <c r="A38" s="54">
        <v>4375</v>
      </c>
      <c r="B38" s="95">
        <f t="shared" si="1"/>
        <v>1109</v>
      </c>
      <c r="C38" s="95">
        <f t="shared" si="4"/>
        <v>1155</v>
      </c>
      <c r="D38" s="95">
        <f t="shared" si="4"/>
        <v>1205</v>
      </c>
      <c r="E38" s="94">
        <f t="shared" si="4"/>
        <v>1254</v>
      </c>
      <c r="F38" s="94">
        <f t="shared" si="4"/>
        <v>1281</v>
      </c>
      <c r="G38" s="94">
        <f t="shared" si="4"/>
        <v>1365</v>
      </c>
      <c r="H38" s="94">
        <f t="shared" si="4"/>
        <v>1423</v>
      </c>
      <c r="I38" s="94">
        <f t="shared" si="4"/>
        <v>1472</v>
      </c>
      <c r="J38" s="94">
        <f t="shared" si="4"/>
        <v>1506</v>
      </c>
      <c r="K38" s="94">
        <f t="shared" si="4"/>
        <v>1597</v>
      </c>
      <c r="L38" s="94">
        <f t="shared" si="4"/>
        <v>1660</v>
      </c>
      <c r="M38" s="94">
        <f t="shared" si="4"/>
        <v>1703</v>
      </c>
      <c r="N38" s="94">
        <f t="shared" si="4"/>
        <v>1742</v>
      </c>
      <c r="O38" s="94">
        <f t="shared" si="4"/>
        <v>1834</v>
      </c>
      <c r="P38" s="94">
        <f t="shared" si="4"/>
        <v>1889</v>
      </c>
      <c r="Q38" s="94">
        <f t="shared" si="4"/>
        <v>1915</v>
      </c>
      <c r="R38" s="94">
        <f t="shared" si="4"/>
        <v>1949</v>
      </c>
      <c r="S38" s="94">
        <f t="shared" si="4"/>
        <v>2057</v>
      </c>
      <c r="T38" s="94">
        <f t="shared" si="4"/>
        <v>2104</v>
      </c>
      <c r="U38" s="94">
        <f t="shared" si="4"/>
        <v>2145</v>
      </c>
      <c r="V38" s="94">
        <f t="shared" si="4"/>
        <v>2194</v>
      </c>
      <c r="W38" s="94">
        <f t="shared" si="4"/>
        <v>2285</v>
      </c>
      <c r="X38" s="94">
        <f t="shared" si="4"/>
        <v>2333</v>
      </c>
      <c r="Y38" s="94">
        <f t="shared" si="4"/>
        <v>2377</v>
      </c>
      <c r="Z38" s="94">
        <f t="shared" si="4"/>
        <v>2422</v>
      </c>
      <c r="AA38" s="94">
        <f t="shared" si="4"/>
        <v>2516</v>
      </c>
      <c r="AB38" s="94">
        <f t="shared" si="4"/>
        <v>2560</v>
      </c>
      <c r="AC38" s="94">
        <f t="shared" si="4"/>
        <v>2617</v>
      </c>
      <c r="AD38" s="94">
        <f t="shared" si="4"/>
        <v>2654</v>
      </c>
      <c r="AE38" s="94">
        <f t="shared" si="4"/>
        <v>2744</v>
      </c>
      <c r="AF38" s="94">
        <f t="shared" si="4"/>
        <v>2914</v>
      </c>
      <c r="AG38" s="94">
        <f t="shared" si="4"/>
        <v>3032</v>
      </c>
      <c r="AH38" s="94">
        <f t="shared" si="4"/>
        <v>3100</v>
      </c>
      <c r="AI38" s="94">
        <f t="shared" si="4"/>
        <v>3218</v>
      </c>
      <c r="AJ38" s="94">
        <f t="shared" si="4"/>
        <v>3219</v>
      </c>
      <c r="AK38" s="94">
        <f t="shared" si="4"/>
        <v>3409</v>
      </c>
      <c r="AL38" s="94">
        <f t="shared" si="4"/>
        <v>3483</v>
      </c>
      <c r="AM38" s="94">
        <f t="shared" si="4"/>
        <v>3561</v>
      </c>
      <c r="AN38" s="94">
        <f t="shared" si="4"/>
        <v>3604</v>
      </c>
      <c r="AO38" s="94">
        <f t="shared" si="4"/>
        <v>3647</v>
      </c>
      <c r="AP38" s="94">
        <f t="shared" si="4"/>
        <v>3719</v>
      </c>
      <c r="AQ38" s="94">
        <f t="shared" si="4"/>
        <v>3825</v>
      </c>
      <c r="AR38" s="94">
        <f t="shared" si="4"/>
        <v>3832</v>
      </c>
      <c r="AS38" s="116"/>
      <c r="AT38" s="116"/>
      <c r="AU38" s="116"/>
      <c r="AV38" s="116"/>
      <c r="AW38" s="116"/>
      <c r="AX38" s="116"/>
      <c r="AY38" s="116"/>
      <c r="AZ38" s="116"/>
    </row>
    <row r="39" spans="1:52" x14ac:dyDescent="0.3">
      <c r="A39" s="54">
        <v>4500</v>
      </c>
      <c r="B39" s="95">
        <f t="shared" si="1"/>
        <v>1129</v>
      </c>
      <c r="C39" s="95">
        <f t="shared" si="4"/>
        <v>1175</v>
      </c>
      <c r="D39" s="95">
        <f t="shared" si="4"/>
        <v>1228</v>
      </c>
      <c r="E39" s="94">
        <f t="shared" si="4"/>
        <v>1278</v>
      </c>
      <c r="F39" s="94">
        <f t="shared" si="4"/>
        <v>1309</v>
      </c>
      <c r="G39" s="94">
        <f t="shared" si="4"/>
        <v>1401</v>
      </c>
      <c r="H39" s="94">
        <f t="shared" si="4"/>
        <v>1450</v>
      </c>
      <c r="I39" s="94">
        <f t="shared" si="4"/>
        <v>1499</v>
      </c>
      <c r="J39" s="94">
        <f t="shared" si="4"/>
        <v>1543</v>
      </c>
      <c r="K39" s="94">
        <f t="shared" si="4"/>
        <v>1643</v>
      </c>
      <c r="L39" s="94">
        <f t="shared" si="4"/>
        <v>1690</v>
      </c>
      <c r="M39" s="94">
        <f t="shared" si="4"/>
        <v>1736</v>
      </c>
      <c r="N39" s="94">
        <f t="shared" si="4"/>
        <v>1772</v>
      </c>
      <c r="O39" s="94">
        <f t="shared" si="4"/>
        <v>1882</v>
      </c>
      <c r="P39" s="94">
        <f t="shared" si="4"/>
        <v>1930</v>
      </c>
      <c r="Q39" s="94">
        <f t="shared" si="4"/>
        <v>1958</v>
      </c>
      <c r="R39" s="94">
        <f t="shared" si="4"/>
        <v>2012</v>
      </c>
      <c r="S39" s="94">
        <f t="shared" si="4"/>
        <v>2098</v>
      </c>
      <c r="T39" s="94">
        <f t="shared" si="4"/>
        <v>2144</v>
      </c>
      <c r="U39" s="94">
        <f t="shared" si="4"/>
        <v>2189</v>
      </c>
      <c r="V39" s="94">
        <f t="shared" si="4"/>
        <v>2237</v>
      </c>
      <c r="W39" s="94">
        <f t="shared" si="4"/>
        <v>2333</v>
      </c>
      <c r="X39" s="94">
        <f t="shared" si="4"/>
        <v>2378</v>
      </c>
      <c r="Y39" s="94">
        <f t="shared" si="4"/>
        <v>2426</v>
      </c>
      <c r="Z39" s="94">
        <f t="shared" si="4"/>
        <v>2469</v>
      </c>
      <c r="AA39" s="94">
        <f t="shared" si="4"/>
        <v>2571</v>
      </c>
      <c r="AB39" s="94">
        <f t="shared" si="4"/>
        <v>2613</v>
      </c>
      <c r="AC39" s="94">
        <f t="shared" si="4"/>
        <v>2701</v>
      </c>
      <c r="AD39" s="94">
        <f t="shared" si="4"/>
        <v>2727</v>
      </c>
      <c r="AE39" s="94">
        <f t="shared" si="4"/>
        <v>2827</v>
      </c>
      <c r="AF39" s="94">
        <f t="shared" si="4"/>
        <v>3144</v>
      </c>
      <c r="AG39" s="94">
        <f t="shared" si="4"/>
        <v>3188</v>
      </c>
      <c r="AH39" s="94">
        <f t="shared" si="4"/>
        <v>3227</v>
      </c>
      <c r="AI39" s="94">
        <f t="shared" si="4"/>
        <v>3344</v>
      </c>
      <c r="AJ39" s="94">
        <f t="shared" si="4"/>
        <v>3348</v>
      </c>
      <c r="AK39" s="94">
        <f t="shared" si="4"/>
        <v>3497</v>
      </c>
      <c r="AL39" s="94">
        <f t="shared" si="4"/>
        <v>3542</v>
      </c>
      <c r="AM39" s="94">
        <f t="shared" si="4"/>
        <v>3723</v>
      </c>
      <c r="AN39" s="94">
        <f t="shared" si="4"/>
        <v>3766</v>
      </c>
      <c r="AO39" s="94">
        <f t="shared" si="4"/>
        <v>3843</v>
      </c>
      <c r="AP39" s="94">
        <f t="shared" si="4"/>
        <v>3850</v>
      </c>
      <c r="AQ39" s="94">
        <f t="shared" si="4"/>
        <v>3953</v>
      </c>
      <c r="AR39" s="94">
        <f t="shared" si="4"/>
        <v>3967</v>
      </c>
      <c r="AS39" s="116"/>
      <c r="AT39" s="116"/>
      <c r="AU39" s="116"/>
      <c r="AV39" s="116"/>
      <c r="AW39" s="116"/>
      <c r="AX39" s="116"/>
      <c r="AY39" s="116"/>
      <c r="AZ39" s="116"/>
    </row>
    <row r="40" spans="1:52" x14ac:dyDescent="0.3">
      <c r="A40" s="54">
        <v>4625</v>
      </c>
      <c r="B40" s="95">
        <f t="shared" si="1"/>
        <v>1201</v>
      </c>
      <c r="C40" s="95">
        <f t="shared" si="4"/>
        <v>1239</v>
      </c>
      <c r="D40" s="95">
        <f t="shared" si="4"/>
        <v>1279</v>
      </c>
      <c r="E40" s="94">
        <f t="shared" si="4"/>
        <v>1301</v>
      </c>
      <c r="F40" s="94">
        <f t="shared" si="4"/>
        <v>1317</v>
      </c>
      <c r="G40" s="94">
        <f t="shared" si="4"/>
        <v>1431</v>
      </c>
      <c r="H40" s="94">
        <f t="shared" si="4"/>
        <v>1477</v>
      </c>
      <c r="I40" s="94">
        <f t="shared" si="4"/>
        <v>1515</v>
      </c>
      <c r="J40" s="94">
        <f t="shared" si="4"/>
        <v>1552</v>
      </c>
      <c r="K40" s="94">
        <f t="shared" si="4"/>
        <v>1672</v>
      </c>
      <c r="L40" s="94">
        <f t="shared" si="4"/>
        <v>1723</v>
      </c>
      <c r="M40" s="94">
        <f t="shared" si="4"/>
        <v>1769</v>
      </c>
      <c r="N40" s="94">
        <f t="shared" si="4"/>
        <v>1779</v>
      </c>
      <c r="O40" s="94">
        <f t="shared" si="4"/>
        <v>1913</v>
      </c>
      <c r="P40" s="94">
        <f t="shared" si="4"/>
        <v>1965</v>
      </c>
      <c r="Q40" s="94">
        <f t="shared" si="4"/>
        <v>1994</v>
      </c>
      <c r="R40" s="94">
        <f t="shared" si="4"/>
        <v>2027</v>
      </c>
      <c r="S40" s="94">
        <f t="shared" si="4"/>
        <v>2139</v>
      </c>
      <c r="T40" s="94">
        <f t="shared" si="4"/>
        <v>2186</v>
      </c>
      <c r="U40" s="94">
        <f t="shared" si="4"/>
        <v>2235</v>
      </c>
      <c r="V40" s="94">
        <f t="shared" si="4"/>
        <v>2262</v>
      </c>
      <c r="W40" s="94">
        <f t="shared" si="4"/>
        <v>2377</v>
      </c>
      <c r="X40" s="94">
        <f t="shared" si="4"/>
        <v>2426</v>
      </c>
      <c r="Y40" s="94">
        <f t="shared" si="4"/>
        <v>2474</v>
      </c>
      <c r="Z40" s="94">
        <f t="shared" si="4"/>
        <v>2520</v>
      </c>
      <c r="AA40" s="94">
        <f t="shared" si="4"/>
        <v>2619</v>
      </c>
      <c r="AB40" s="94">
        <f t="shared" si="4"/>
        <v>2667</v>
      </c>
      <c r="AC40" s="94">
        <f t="shared" si="4"/>
        <v>2762</v>
      </c>
      <c r="AD40" s="94">
        <f t="shared" si="4"/>
        <v>2837</v>
      </c>
      <c r="AE40" s="94">
        <f t="shared" si="4"/>
        <v>3021</v>
      </c>
      <c r="AF40" s="94">
        <f t="shared" si="4"/>
        <v>3221</v>
      </c>
      <c r="AG40" s="94">
        <f t="shared" si="4"/>
        <v>3262</v>
      </c>
      <c r="AH40" s="94">
        <f t="shared" si="4"/>
        <v>3316</v>
      </c>
      <c r="AI40" s="94">
        <f t="shared" si="4"/>
        <v>3452</v>
      </c>
      <c r="AJ40" s="94">
        <f t="shared" si="4"/>
        <v>3487</v>
      </c>
      <c r="AK40" s="94">
        <f t="shared" si="4"/>
        <v>3501</v>
      </c>
      <c r="AL40" s="94">
        <f t="shared" si="4"/>
        <v>3576</v>
      </c>
      <c r="AM40" s="94">
        <f t="shared" si="4"/>
        <v>3788</v>
      </c>
      <c r="AN40" s="94">
        <f t="shared" si="4"/>
        <v>3867</v>
      </c>
      <c r="AO40" s="94">
        <f t="shared" si="4"/>
        <v>3872</v>
      </c>
      <c r="AP40" s="94">
        <f t="shared" si="4"/>
        <v>3936</v>
      </c>
      <c r="AQ40" s="94">
        <f t="shared" si="4"/>
        <v>4004</v>
      </c>
      <c r="AR40" s="94">
        <f t="shared" si="4"/>
        <v>4118</v>
      </c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4750</v>
      </c>
      <c r="B41" s="95">
        <f t="shared" si="1"/>
        <v>1206</v>
      </c>
      <c r="C41" s="95">
        <f t="shared" si="4"/>
        <v>1244</v>
      </c>
      <c r="D41" s="95">
        <f t="shared" si="4"/>
        <v>1296</v>
      </c>
      <c r="E41" s="94">
        <f t="shared" si="4"/>
        <v>1319</v>
      </c>
      <c r="F41" s="94">
        <f t="shared" si="4"/>
        <v>1339</v>
      </c>
      <c r="G41" s="94">
        <f t="shared" si="4"/>
        <v>1457</v>
      </c>
      <c r="H41" s="94">
        <f t="shared" si="4"/>
        <v>1507</v>
      </c>
      <c r="I41" s="94">
        <f t="shared" si="4"/>
        <v>1536</v>
      </c>
      <c r="J41" s="94">
        <f t="shared" si="4"/>
        <v>1555</v>
      </c>
      <c r="K41" s="94">
        <f t="shared" si="4"/>
        <v>1703</v>
      </c>
      <c r="L41" s="94">
        <f t="shared" si="4"/>
        <v>1754</v>
      </c>
      <c r="M41" s="94">
        <f t="shared" si="4"/>
        <v>1781</v>
      </c>
      <c r="N41" s="94">
        <f t="shared" si="4"/>
        <v>1814</v>
      </c>
      <c r="O41" s="94">
        <f t="shared" si="4"/>
        <v>1953</v>
      </c>
      <c r="P41" s="94">
        <f t="shared" si="4"/>
        <v>2004</v>
      </c>
      <c r="Q41" s="94">
        <f t="shared" si="4"/>
        <v>2033</v>
      </c>
      <c r="R41" s="94">
        <f t="shared" si="4"/>
        <v>2049</v>
      </c>
      <c r="S41" s="94">
        <f t="shared" si="4"/>
        <v>2181</v>
      </c>
      <c r="T41" s="94">
        <f t="shared" si="4"/>
        <v>2228</v>
      </c>
      <c r="U41" s="94">
        <f t="shared" si="4"/>
        <v>2256</v>
      </c>
      <c r="V41" s="94">
        <f t="shared" si="4"/>
        <v>2301</v>
      </c>
      <c r="W41" s="94">
        <f t="shared" si="4"/>
        <v>2425</v>
      </c>
      <c r="X41" s="94">
        <f t="shared" si="4"/>
        <v>2471</v>
      </c>
      <c r="Y41" s="94">
        <f t="shared" si="4"/>
        <v>2474</v>
      </c>
      <c r="Z41" s="94">
        <f t="shared" si="4"/>
        <v>2540</v>
      </c>
      <c r="AA41" s="94">
        <f t="shared" si="4"/>
        <v>2673</v>
      </c>
      <c r="AB41" s="94">
        <f t="shared" si="4"/>
        <v>2718</v>
      </c>
      <c r="AC41" s="94">
        <f t="shared" si="4"/>
        <v>2821</v>
      </c>
      <c r="AD41" s="94">
        <f t="shared" si="4"/>
        <v>3003</v>
      </c>
      <c r="AE41" s="94">
        <f t="shared" si="4"/>
        <v>3124</v>
      </c>
      <c r="AF41" s="94">
        <f t="shared" si="4"/>
        <v>3295</v>
      </c>
      <c r="AG41" s="94">
        <f t="shared" si="4"/>
        <v>3334</v>
      </c>
      <c r="AH41" s="94">
        <f t="shared" si="4"/>
        <v>3352</v>
      </c>
      <c r="AI41" s="94">
        <f t="shared" si="4"/>
        <v>3491</v>
      </c>
      <c r="AJ41" s="94">
        <f t="shared" si="4"/>
        <v>3525</v>
      </c>
      <c r="AK41" s="94">
        <f t="shared" si="4"/>
        <v>3612</v>
      </c>
      <c r="AL41" s="94">
        <f t="shared" si="4"/>
        <v>3640</v>
      </c>
      <c r="AM41" s="94">
        <f t="shared" si="4"/>
        <v>3830</v>
      </c>
      <c r="AN41" s="94">
        <f t="shared" si="4"/>
        <v>3937</v>
      </c>
      <c r="AO41" s="94">
        <f t="shared" si="4"/>
        <v>3945</v>
      </c>
      <c r="AP41" s="94">
        <f t="shared" si="4"/>
        <v>3971</v>
      </c>
      <c r="AQ41" s="94">
        <f t="shared" si="4"/>
        <v>4047</v>
      </c>
      <c r="AR41" s="94">
        <f t="shared" si="4"/>
        <v>4083</v>
      </c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4875</v>
      </c>
      <c r="B42" s="95">
        <f t="shared" si="1"/>
        <v>1218</v>
      </c>
      <c r="C42" s="95">
        <f t="shared" si="4"/>
        <v>1268</v>
      </c>
      <c r="D42" s="95">
        <f t="shared" si="4"/>
        <v>1317</v>
      </c>
      <c r="E42" s="94">
        <f t="shared" si="4"/>
        <v>1372</v>
      </c>
      <c r="F42" s="94">
        <f t="shared" si="4"/>
        <v>1410</v>
      </c>
      <c r="G42" s="94">
        <f t="shared" si="4"/>
        <v>1498</v>
      </c>
      <c r="H42" s="94">
        <f t="shared" si="4"/>
        <v>1563</v>
      </c>
      <c r="I42" s="94">
        <f t="shared" si="4"/>
        <v>1615</v>
      </c>
      <c r="J42" s="94">
        <f t="shared" si="4"/>
        <v>1655</v>
      </c>
      <c r="K42" s="94">
        <f t="shared" si="4"/>
        <v>1754</v>
      </c>
      <c r="L42" s="94">
        <f t="shared" si="4"/>
        <v>1817</v>
      </c>
      <c r="M42" s="94">
        <f t="shared" si="4"/>
        <v>1868</v>
      </c>
      <c r="N42" s="94">
        <f t="shared" si="4"/>
        <v>1920</v>
      </c>
      <c r="O42" s="94">
        <f t="shared" si="4"/>
        <v>2012</v>
      </c>
      <c r="P42" s="94">
        <f t="shared" si="4"/>
        <v>2078</v>
      </c>
      <c r="Q42" s="94">
        <f t="shared" si="4"/>
        <v>2109</v>
      </c>
      <c r="R42" s="94">
        <f t="shared" si="4"/>
        <v>2167</v>
      </c>
      <c r="S42" s="94">
        <f t="shared" si="4"/>
        <v>2262</v>
      </c>
      <c r="T42" s="94">
        <f t="shared" si="4"/>
        <v>2313</v>
      </c>
      <c r="U42" s="94">
        <f t="shared" si="4"/>
        <v>2366</v>
      </c>
      <c r="V42" s="94">
        <f t="shared" si="4"/>
        <v>2419</v>
      </c>
      <c r="W42" s="94">
        <f t="shared" si="4"/>
        <v>2516</v>
      </c>
      <c r="X42" s="94">
        <f t="shared" si="4"/>
        <v>2571</v>
      </c>
      <c r="Y42" s="94">
        <f t="shared" si="4"/>
        <v>2619</v>
      </c>
      <c r="Z42" s="94">
        <f t="shared" si="4"/>
        <v>2670</v>
      </c>
      <c r="AA42" s="94">
        <f t="shared" si="4"/>
        <v>2774</v>
      </c>
      <c r="AB42" s="94">
        <f t="shared" si="4"/>
        <v>2827</v>
      </c>
      <c r="AC42" s="94">
        <f t="shared" si="4"/>
        <v>2977</v>
      </c>
      <c r="AD42" s="94">
        <f t="shared" ref="C42:AR48" si="5">ROUND(AD102*(1+$AG$1),0)</f>
        <v>3164</v>
      </c>
      <c r="AE42" s="94">
        <f t="shared" si="5"/>
        <v>3324</v>
      </c>
      <c r="AF42" s="94">
        <f t="shared" si="5"/>
        <v>3358</v>
      </c>
      <c r="AG42" s="94">
        <f t="shared" si="5"/>
        <v>3390</v>
      </c>
      <c r="AH42" s="94">
        <f t="shared" si="5"/>
        <v>3423</v>
      </c>
      <c r="AI42" s="94">
        <f t="shared" si="5"/>
        <v>3532</v>
      </c>
      <c r="AJ42" s="94">
        <f t="shared" si="5"/>
        <v>3535</v>
      </c>
      <c r="AK42" s="94">
        <f t="shared" si="5"/>
        <v>3695</v>
      </c>
      <c r="AL42" s="94">
        <f t="shared" si="5"/>
        <v>3793</v>
      </c>
      <c r="AM42" s="94">
        <f t="shared" si="5"/>
        <v>3918</v>
      </c>
      <c r="AN42" s="94">
        <f t="shared" si="5"/>
        <v>3980</v>
      </c>
      <c r="AO42" s="94">
        <f t="shared" si="5"/>
        <v>4112</v>
      </c>
      <c r="AP42" s="94">
        <f t="shared" si="5"/>
        <v>4144</v>
      </c>
      <c r="AQ42" s="94">
        <f t="shared" si="5"/>
        <v>4178</v>
      </c>
      <c r="AR42" s="94">
        <f t="shared" si="5"/>
        <v>4182</v>
      </c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5000</v>
      </c>
      <c r="B43" s="95">
        <f t="shared" si="1"/>
        <v>1247</v>
      </c>
      <c r="C43" s="95">
        <f t="shared" si="5"/>
        <v>1298</v>
      </c>
      <c r="D43" s="95">
        <f t="shared" si="5"/>
        <v>1346</v>
      </c>
      <c r="E43" s="94">
        <f t="shared" si="5"/>
        <v>1399</v>
      </c>
      <c r="F43" s="94">
        <f t="shared" si="5"/>
        <v>1433</v>
      </c>
      <c r="G43" s="94">
        <f t="shared" si="5"/>
        <v>1540</v>
      </c>
      <c r="H43" s="94">
        <f t="shared" si="5"/>
        <v>1591</v>
      </c>
      <c r="I43" s="94">
        <f t="shared" si="5"/>
        <v>1643</v>
      </c>
      <c r="J43" s="94">
        <f t="shared" si="5"/>
        <v>1685</v>
      </c>
      <c r="K43" s="94">
        <f t="shared" si="5"/>
        <v>1800</v>
      </c>
      <c r="L43" s="94">
        <f t="shared" si="5"/>
        <v>1851</v>
      </c>
      <c r="M43" s="94">
        <f t="shared" si="5"/>
        <v>1904</v>
      </c>
      <c r="N43" s="94">
        <f t="shared" si="5"/>
        <v>1953</v>
      </c>
      <c r="O43" s="94">
        <f t="shared" si="5"/>
        <v>2061</v>
      </c>
      <c r="P43" s="94">
        <f t="shared" si="5"/>
        <v>2115</v>
      </c>
      <c r="Q43" s="94">
        <f t="shared" si="5"/>
        <v>2145</v>
      </c>
      <c r="R43" s="94">
        <f t="shared" si="5"/>
        <v>2206</v>
      </c>
      <c r="S43" s="94">
        <f t="shared" si="5"/>
        <v>2301</v>
      </c>
      <c r="T43" s="94">
        <f t="shared" si="5"/>
        <v>2353</v>
      </c>
      <c r="U43" s="94">
        <f t="shared" si="5"/>
        <v>2407</v>
      </c>
      <c r="V43" s="94">
        <f t="shared" si="5"/>
        <v>2461</v>
      </c>
      <c r="W43" s="94">
        <f t="shared" si="5"/>
        <v>2561</v>
      </c>
      <c r="X43" s="94">
        <f t="shared" si="5"/>
        <v>2618</v>
      </c>
      <c r="Y43" s="94">
        <f t="shared" si="5"/>
        <v>2667</v>
      </c>
      <c r="Z43" s="94">
        <f t="shared" si="5"/>
        <v>2718</v>
      </c>
      <c r="AA43" s="94">
        <f t="shared" si="5"/>
        <v>2824</v>
      </c>
      <c r="AB43" s="94">
        <f t="shared" si="5"/>
        <v>2876</v>
      </c>
      <c r="AC43" s="94">
        <f t="shared" si="5"/>
        <v>3033</v>
      </c>
      <c r="AD43" s="94">
        <f t="shared" si="5"/>
        <v>3164</v>
      </c>
      <c r="AE43" s="94">
        <f t="shared" si="5"/>
        <v>3358</v>
      </c>
      <c r="AF43" s="94">
        <f t="shared" si="5"/>
        <v>3391</v>
      </c>
      <c r="AG43" s="94">
        <f t="shared" si="5"/>
        <v>3429</v>
      </c>
      <c r="AH43" s="94">
        <f t="shared" si="5"/>
        <v>3461</v>
      </c>
      <c r="AI43" s="94">
        <f t="shared" si="5"/>
        <v>3535</v>
      </c>
      <c r="AJ43" s="94">
        <f t="shared" si="5"/>
        <v>3635</v>
      </c>
      <c r="AK43" s="94">
        <f t="shared" si="5"/>
        <v>3734</v>
      </c>
      <c r="AL43" s="94">
        <f t="shared" si="5"/>
        <v>3834</v>
      </c>
      <c r="AM43" s="94">
        <f t="shared" si="5"/>
        <v>3992</v>
      </c>
      <c r="AN43" s="94">
        <f t="shared" si="5"/>
        <v>4002</v>
      </c>
      <c r="AO43" s="94">
        <f t="shared" si="5"/>
        <v>4151</v>
      </c>
      <c r="AP43" s="94">
        <f t="shared" si="5"/>
        <v>4189</v>
      </c>
      <c r="AQ43" s="94">
        <f t="shared" si="5"/>
        <v>4193</v>
      </c>
      <c r="AR43" s="94">
        <f t="shared" si="5"/>
        <v>4248</v>
      </c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5125</v>
      </c>
      <c r="B44" s="95">
        <f t="shared" si="1"/>
        <v>1313</v>
      </c>
      <c r="C44" s="95">
        <f t="shared" si="5"/>
        <v>1359</v>
      </c>
      <c r="D44" s="95">
        <f t="shared" si="5"/>
        <v>1407</v>
      </c>
      <c r="E44" s="95">
        <f t="shared" si="5"/>
        <v>1431</v>
      </c>
      <c r="F44" s="95">
        <f t="shared" si="5"/>
        <v>1449</v>
      </c>
      <c r="G44" s="95">
        <f t="shared" si="5"/>
        <v>1572</v>
      </c>
      <c r="H44" s="95">
        <f t="shared" si="5"/>
        <v>1661</v>
      </c>
      <c r="I44" s="95">
        <f t="shared" si="5"/>
        <v>1684</v>
      </c>
      <c r="J44" s="95">
        <f t="shared" si="5"/>
        <v>1689</v>
      </c>
      <c r="K44" s="95">
        <f t="shared" si="5"/>
        <v>1840</v>
      </c>
      <c r="L44" s="95">
        <f t="shared" si="5"/>
        <v>1942</v>
      </c>
      <c r="M44" s="95">
        <f t="shared" si="5"/>
        <v>1951</v>
      </c>
      <c r="N44" s="95">
        <f t="shared" si="5"/>
        <v>1991</v>
      </c>
      <c r="O44" s="95">
        <f t="shared" si="5"/>
        <v>2115</v>
      </c>
      <c r="P44" s="95">
        <f t="shared" si="5"/>
        <v>2210</v>
      </c>
      <c r="Q44" s="95">
        <f t="shared" si="5"/>
        <v>2222</v>
      </c>
      <c r="R44" s="95">
        <f t="shared" si="5"/>
        <v>2244</v>
      </c>
      <c r="S44" s="95">
        <f t="shared" si="5"/>
        <v>2357</v>
      </c>
      <c r="T44" s="94">
        <f t="shared" si="5"/>
        <v>2441</v>
      </c>
      <c r="U44" s="94">
        <f t="shared" si="5"/>
        <v>2471</v>
      </c>
      <c r="V44" s="94">
        <f t="shared" si="5"/>
        <v>2483</v>
      </c>
      <c r="W44" s="94">
        <f t="shared" si="5"/>
        <v>2595</v>
      </c>
      <c r="X44" s="94">
        <f t="shared" si="5"/>
        <v>2658</v>
      </c>
      <c r="Y44" s="94">
        <f t="shared" si="5"/>
        <v>2685</v>
      </c>
      <c r="Z44" s="94">
        <f t="shared" si="5"/>
        <v>2747</v>
      </c>
      <c r="AA44" s="94">
        <f t="shared" si="5"/>
        <v>2876</v>
      </c>
      <c r="AB44" s="94">
        <f t="shared" si="5"/>
        <v>2907</v>
      </c>
      <c r="AC44" s="94">
        <f t="shared" si="5"/>
        <v>3078</v>
      </c>
      <c r="AD44" s="94">
        <f t="shared" si="5"/>
        <v>3260</v>
      </c>
      <c r="AE44" s="94">
        <f t="shared" si="5"/>
        <v>3462</v>
      </c>
      <c r="AF44" s="94">
        <f t="shared" si="5"/>
        <v>3495</v>
      </c>
      <c r="AG44" s="94">
        <f t="shared" si="5"/>
        <v>3499</v>
      </c>
      <c r="AH44" s="94">
        <f t="shared" si="5"/>
        <v>3534</v>
      </c>
      <c r="AI44" s="94">
        <f t="shared" si="5"/>
        <v>3640</v>
      </c>
      <c r="AJ44" s="95">
        <f t="shared" si="5"/>
        <v>3718</v>
      </c>
      <c r="AK44" s="95">
        <f t="shared" si="5"/>
        <v>3792</v>
      </c>
      <c r="AL44" s="95">
        <f t="shared" si="5"/>
        <v>3858</v>
      </c>
      <c r="AM44" s="95">
        <f t="shared" si="5"/>
        <v>4040</v>
      </c>
      <c r="AN44" s="95">
        <f t="shared" si="5"/>
        <v>4095</v>
      </c>
      <c r="AO44" s="95">
        <f t="shared" si="5"/>
        <v>4181</v>
      </c>
      <c r="AP44" s="95">
        <f t="shared" si="5"/>
        <v>4255</v>
      </c>
      <c r="AQ44" s="95">
        <f t="shared" si="5"/>
        <v>4283</v>
      </c>
      <c r="AR44" s="95">
        <f t="shared" si="5"/>
        <v>4299</v>
      </c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5250</v>
      </c>
      <c r="B45" s="95">
        <f t="shared" si="1"/>
        <v>1331</v>
      </c>
      <c r="C45" s="95">
        <f t="shared" si="5"/>
        <v>1380</v>
      </c>
      <c r="D45" s="95">
        <f t="shared" si="5"/>
        <v>1432</v>
      </c>
      <c r="E45" s="95">
        <f t="shared" si="5"/>
        <v>1451</v>
      </c>
      <c r="F45" s="95">
        <f t="shared" si="5"/>
        <v>1469</v>
      </c>
      <c r="G45" s="95">
        <f t="shared" si="5"/>
        <v>1597</v>
      </c>
      <c r="H45" s="95">
        <f t="shared" si="5"/>
        <v>1701</v>
      </c>
      <c r="I45" s="95">
        <f t="shared" si="5"/>
        <v>1724</v>
      </c>
      <c r="J45" s="95">
        <f t="shared" si="5"/>
        <v>1728</v>
      </c>
      <c r="K45" s="95">
        <f t="shared" si="5"/>
        <v>1878</v>
      </c>
      <c r="L45" s="95">
        <f t="shared" si="5"/>
        <v>1988</v>
      </c>
      <c r="M45" s="95">
        <f t="shared" si="5"/>
        <v>1999</v>
      </c>
      <c r="N45" s="95">
        <f t="shared" si="5"/>
        <v>2013</v>
      </c>
      <c r="O45" s="95">
        <f t="shared" si="5"/>
        <v>2162</v>
      </c>
      <c r="P45" s="95">
        <f t="shared" si="5"/>
        <v>2275</v>
      </c>
      <c r="Q45" s="95">
        <f t="shared" si="5"/>
        <v>2263</v>
      </c>
      <c r="R45" s="95">
        <f t="shared" si="5"/>
        <v>2274</v>
      </c>
      <c r="S45" s="95">
        <f t="shared" si="5"/>
        <v>2409</v>
      </c>
      <c r="T45" s="94">
        <f t="shared" si="5"/>
        <v>2417</v>
      </c>
      <c r="U45" s="94">
        <f t="shared" si="5"/>
        <v>2522</v>
      </c>
      <c r="V45" s="94">
        <f t="shared" si="5"/>
        <v>2521</v>
      </c>
      <c r="W45" s="94">
        <f t="shared" si="5"/>
        <v>2631</v>
      </c>
      <c r="X45" s="94">
        <f t="shared" si="5"/>
        <v>2701</v>
      </c>
      <c r="Y45" s="94">
        <f t="shared" si="5"/>
        <v>2716</v>
      </c>
      <c r="Z45" s="94">
        <f t="shared" si="5"/>
        <v>2754</v>
      </c>
      <c r="AA45" s="94">
        <f t="shared" si="5"/>
        <v>2907</v>
      </c>
      <c r="AB45" s="94">
        <f t="shared" si="5"/>
        <v>2939</v>
      </c>
      <c r="AC45" s="94">
        <f t="shared" si="5"/>
        <v>3112</v>
      </c>
      <c r="AD45" s="94">
        <f t="shared" si="5"/>
        <v>3358</v>
      </c>
      <c r="AE45" s="94">
        <f t="shared" si="5"/>
        <v>3495</v>
      </c>
      <c r="AF45" s="94">
        <f t="shared" si="5"/>
        <v>3582</v>
      </c>
      <c r="AG45" s="94">
        <f t="shared" si="5"/>
        <v>3578</v>
      </c>
      <c r="AH45" s="94">
        <f t="shared" si="5"/>
        <v>3606</v>
      </c>
      <c r="AI45" s="94">
        <f t="shared" si="5"/>
        <v>3726</v>
      </c>
      <c r="AJ45" s="95">
        <f t="shared" si="5"/>
        <v>3804</v>
      </c>
      <c r="AK45" s="95">
        <f t="shared" si="5"/>
        <v>3835</v>
      </c>
      <c r="AL45" s="95">
        <f t="shared" si="5"/>
        <v>3872</v>
      </c>
      <c r="AM45" s="95">
        <f t="shared" si="5"/>
        <v>4114</v>
      </c>
      <c r="AN45" s="95">
        <f t="shared" si="5"/>
        <v>4150</v>
      </c>
      <c r="AO45" s="95">
        <f t="shared" si="5"/>
        <v>4214</v>
      </c>
      <c r="AP45" s="95">
        <f t="shared" si="5"/>
        <v>4288</v>
      </c>
      <c r="AQ45" s="95">
        <f t="shared" si="5"/>
        <v>4330</v>
      </c>
      <c r="AR45" s="95">
        <f t="shared" si="5"/>
        <v>4345</v>
      </c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5375</v>
      </c>
      <c r="B46" s="95">
        <f t="shared" si="1"/>
        <v>1398</v>
      </c>
      <c r="C46" s="95">
        <f t="shared" si="5"/>
        <v>1450</v>
      </c>
      <c r="D46" s="95">
        <f t="shared" si="5"/>
        <v>1502</v>
      </c>
      <c r="E46" s="95">
        <f t="shared" si="5"/>
        <v>1557</v>
      </c>
      <c r="F46" s="95">
        <f t="shared" si="5"/>
        <v>1558</v>
      </c>
      <c r="G46" s="95">
        <f t="shared" si="5"/>
        <v>1626</v>
      </c>
      <c r="H46" s="95">
        <f t="shared" si="5"/>
        <v>1717</v>
      </c>
      <c r="I46" s="95">
        <f t="shared" si="5"/>
        <v>1785</v>
      </c>
      <c r="J46" s="95">
        <f t="shared" si="5"/>
        <v>1794</v>
      </c>
      <c r="K46" s="95">
        <f t="shared" si="5"/>
        <v>1922</v>
      </c>
      <c r="L46" s="95">
        <f t="shared" si="5"/>
        <v>2049</v>
      </c>
      <c r="M46" s="95">
        <f t="shared" si="5"/>
        <v>2076</v>
      </c>
      <c r="N46" s="95">
        <f t="shared" si="5"/>
        <v>2132</v>
      </c>
      <c r="O46" s="95">
        <f t="shared" si="5"/>
        <v>2230</v>
      </c>
      <c r="P46" s="95">
        <f t="shared" si="5"/>
        <v>2304</v>
      </c>
      <c r="Q46" s="95">
        <f t="shared" si="5"/>
        <v>2359</v>
      </c>
      <c r="R46" s="95">
        <f t="shared" si="5"/>
        <v>2402</v>
      </c>
      <c r="S46" s="95">
        <f t="shared" si="5"/>
        <v>2427</v>
      </c>
      <c r="T46" s="95">
        <f t="shared" si="5"/>
        <v>2521</v>
      </c>
      <c r="U46" s="95">
        <f t="shared" si="5"/>
        <v>2611</v>
      </c>
      <c r="V46" s="95">
        <f t="shared" si="5"/>
        <v>2644</v>
      </c>
      <c r="W46" s="95">
        <f t="shared" si="5"/>
        <v>2667</v>
      </c>
      <c r="X46" s="95">
        <f t="shared" si="5"/>
        <v>2794</v>
      </c>
      <c r="Y46" s="95">
        <f t="shared" si="5"/>
        <v>2828</v>
      </c>
      <c r="Z46" s="95">
        <f t="shared" si="5"/>
        <v>2885</v>
      </c>
      <c r="AA46" s="95">
        <f t="shared" si="5"/>
        <v>2925</v>
      </c>
      <c r="AB46" s="95">
        <f t="shared" si="5"/>
        <v>2968</v>
      </c>
      <c r="AC46" s="95">
        <f t="shared" si="5"/>
        <v>3166</v>
      </c>
      <c r="AD46" s="95">
        <f t="shared" si="5"/>
        <v>3405</v>
      </c>
      <c r="AE46" s="95">
        <f t="shared" si="5"/>
        <v>3540</v>
      </c>
      <c r="AF46" s="95">
        <f t="shared" si="5"/>
        <v>3606</v>
      </c>
      <c r="AG46" s="95">
        <f t="shared" si="5"/>
        <v>3712</v>
      </c>
      <c r="AH46" s="95">
        <f t="shared" si="5"/>
        <v>3757</v>
      </c>
      <c r="AI46" s="95">
        <f t="shared" si="5"/>
        <v>3841</v>
      </c>
      <c r="AJ46" s="95">
        <f t="shared" si="5"/>
        <v>3902</v>
      </c>
      <c r="AK46" s="95">
        <f t="shared" si="5"/>
        <v>4104</v>
      </c>
      <c r="AL46" s="95">
        <f t="shared" si="5"/>
        <v>4140</v>
      </c>
      <c r="AM46" s="95">
        <f t="shared" si="5"/>
        <v>4158</v>
      </c>
      <c r="AN46" s="95">
        <f t="shared" si="5"/>
        <v>4234</v>
      </c>
      <c r="AO46" s="95">
        <f t="shared" si="5"/>
        <v>4299</v>
      </c>
      <c r="AP46" s="95">
        <f t="shared" si="5"/>
        <v>4333</v>
      </c>
      <c r="AQ46" s="95">
        <f t="shared" si="5"/>
        <v>4440</v>
      </c>
      <c r="AR46" s="95">
        <f t="shared" si="5"/>
        <v>4479</v>
      </c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5500</v>
      </c>
      <c r="B47" s="95">
        <f t="shared" si="1"/>
        <v>1433</v>
      </c>
      <c r="C47" s="95">
        <f t="shared" si="5"/>
        <v>1483</v>
      </c>
      <c r="D47" s="95">
        <f t="shared" si="5"/>
        <v>1535</v>
      </c>
      <c r="E47" s="95">
        <f t="shared" si="5"/>
        <v>1588</v>
      </c>
      <c r="F47" s="95">
        <f t="shared" si="5"/>
        <v>1621</v>
      </c>
      <c r="G47" s="95">
        <f t="shared" si="5"/>
        <v>1650</v>
      </c>
      <c r="H47" s="95">
        <f t="shared" si="5"/>
        <v>1790</v>
      </c>
      <c r="I47" s="95">
        <f t="shared" si="5"/>
        <v>1857</v>
      </c>
      <c r="J47" s="95">
        <f t="shared" si="5"/>
        <v>1909</v>
      </c>
      <c r="K47" s="95">
        <f t="shared" si="5"/>
        <v>1946</v>
      </c>
      <c r="L47" s="95">
        <f t="shared" si="5"/>
        <v>2086</v>
      </c>
      <c r="M47" s="95">
        <f t="shared" si="5"/>
        <v>2110</v>
      </c>
      <c r="N47" s="95">
        <f t="shared" si="5"/>
        <v>2166</v>
      </c>
      <c r="O47" s="95">
        <f t="shared" si="5"/>
        <v>2271</v>
      </c>
      <c r="P47" s="95">
        <f t="shared" si="5"/>
        <v>2394</v>
      </c>
      <c r="Q47" s="95">
        <f t="shared" si="5"/>
        <v>2461</v>
      </c>
      <c r="R47" s="95">
        <f t="shared" si="5"/>
        <v>2478</v>
      </c>
      <c r="S47" s="95">
        <f t="shared" si="5"/>
        <v>2507</v>
      </c>
      <c r="T47" s="95">
        <f t="shared" si="5"/>
        <v>2644</v>
      </c>
      <c r="U47" s="95">
        <f t="shared" si="5"/>
        <v>2681</v>
      </c>
      <c r="V47" s="95">
        <f t="shared" si="5"/>
        <v>2719</v>
      </c>
      <c r="W47" s="95">
        <f t="shared" si="5"/>
        <v>2797</v>
      </c>
      <c r="X47" s="95">
        <f t="shared" si="5"/>
        <v>2864</v>
      </c>
      <c r="Y47" s="95">
        <f t="shared" si="5"/>
        <v>2934</v>
      </c>
      <c r="Z47" s="95">
        <f t="shared" si="5"/>
        <v>2969</v>
      </c>
      <c r="AA47" s="95">
        <f t="shared" si="5"/>
        <v>3018</v>
      </c>
      <c r="AB47" s="95">
        <f t="shared" si="5"/>
        <v>3063</v>
      </c>
      <c r="AC47" s="95">
        <f t="shared" si="5"/>
        <v>3198</v>
      </c>
      <c r="AD47" s="95">
        <f t="shared" si="5"/>
        <v>3440</v>
      </c>
      <c r="AE47" s="95">
        <f t="shared" si="5"/>
        <v>3577</v>
      </c>
      <c r="AF47" s="95">
        <f t="shared" si="5"/>
        <v>3640</v>
      </c>
      <c r="AG47" s="95">
        <f t="shared" si="5"/>
        <v>3756</v>
      </c>
      <c r="AH47" s="95">
        <f t="shared" si="5"/>
        <v>3800</v>
      </c>
      <c r="AI47" s="95">
        <f t="shared" si="5"/>
        <v>3865</v>
      </c>
      <c r="AJ47" s="95">
        <f t="shared" si="5"/>
        <v>3959</v>
      </c>
      <c r="AK47" s="95">
        <f t="shared" si="5"/>
        <v>4130</v>
      </c>
      <c r="AL47" s="95">
        <f t="shared" si="5"/>
        <v>4181</v>
      </c>
      <c r="AM47" s="95">
        <f t="shared" si="5"/>
        <v>4270</v>
      </c>
      <c r="AN47" s="95">
        <f t="shared" si="5"/>
        <v>4285</v>
      </c>
      <c r="AO47" s="95">
        <f t="shared" si="5"/>
        <v>4341</v>
      </c>
      <c r="AP47" s="95">
        <f t="shared" si="5"/>
        <v>4403</v>
      </c>
      <c r="AQ47" s="95">
        <f t="shared" si="5"/>
        <v>4485</v>
      </c>
      <c r="AR47" s="95">
        <f t="shared" si="5"/>
        <v>4586</v>
      </c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5625</v>
      </c>
      <c r="B48" s="95">
        <f t="shared" si="1"/>
        <v>1487</v>
      </c>
      <c r="C48" s="95">
        <f t="shared" si="5"/>
        <v>1539</v>
      </c>
      <c r="D48" s="95">
        <f t="shared" si="5"/>
        <v>1592</v>
      </c>
      <c r="E48" s="95">
        <f t="shared" si="5"/>
        <v>1620</v>
      </c>
      <c r="F48" s="95">
        <f t="shared" si="5"/>
        <v>1652</v>
      </c>
      <c r="G48" s="95">
        <f t="shared" si="5"/>
        <v>1739</v>
      </c>
      <c r="H48" s="95">
        <f t="shared" si="5"/>
        <v>1835</v>
      </c>
      <c r="I48" s="95">
        <f t="shared" si="5"/>
        <v>1890</v>
      </c>
      <c r="J48" s="95">
        <f t="shared" si="5"/>
        <v>1930</v>
      </c>
      <c r="K48" s="95">
        <f t="shared" si="5"/>
        <v>2024</v>
      </c>
      <c r="L48" s="95">
        <f t="shared" si="5"/>
        <v>2166</v>
      </c>
      <c r="M48" s="95">
        <f t="shared" si="5"/>
        <v>2193</v>
      </c>
      <c r="N48" s="95">
        <f t="shared" si="5"/>
        <v>2220</v>
      </c>
      <c r="O48" s="95">
        <f t="shared" si="5"/>
        <v>2333</v>
      </c>
      <c r="P48" s="95">
        <f t="shared" si="5"/>
        <v>2501</v>
      </c>
      <c r="Q48" s="95">
        <f t="shared" si="5"/>
        <v>2553</v>
      </c>
      <c r="R48" s="95">
        <f t="shared" si="5"/>
        <v>2564</v>
      </c>
      <c r="S48" s="95">
        <f t="shared" si="5"/>
        <v>2632</v>
      </c>
      <c r="T48" s="95">
        <f t="shared" si="5"/>
        <v>2745</v>
      </c>
      <c r="U48" s="95">
        <f t="shared" si="5"/>
        <v>2788</v>
      </c>
      <c r="V48" s="95">
        <f t="shared" si="5"/>
        <v>2761</v>
      </c>
      <c r="W48" s="95">
        <f t="shared" si="5"/>
        <v>2850</v>
      </c>
      <c r="X48" s="95">
        <f t="shared" si="5"/>
        <v>2980</v>
      </c>
      <c r="Y48" s="95">
        <f t="shared" si="5"/>
        <v>3019</v>
      </c>
      <c r="Z48" s="95">
        <f t="shared" si="5"/>
        <v>3054</v>
      </c>
      <c r="AA48" s="95">
        <f t="shared" si="5"/>
        <v>3132</v>
      </c>
      <c r="AB48" s="95">
        <f t="shared" si="5"/>
        <v>3201</v>
      </c>
      <c r="AC48" s="95">
        <f t="shared" si="5"/>
        <v>3281</v>
      </c>
      <c r="AD48" s="95">
        <f t="shared" si="5"/>
        <v>3477</v>
      </c>
      <c r="AE48" s="95">
        <f t="shared" si="5"/>
        <v>3723</v>
      </c>
      <c r="AF48" s="95">
        <f t="shared" si="5"/>
        <v>3768</v>
      </c>
      <c r="AG48" s="95">
        <f t="shared" ref="C48:AR51" si="6">ROUND(AG108*(1+$AG$1),0)</f>
        <v>3847</v>
      </c>
      <c r="AH48" s="95">
        <f t="shared" si="6"/>
        <v>3849</v>
      </c>
      <c r="AI48" s="95">
        <f t="shared" si="6"/>
        <v>3985</v>
      </c>
      <c r="AJ48" s="95">
        <f t="shared" si="6"/>
        <v>4148</v>
      </c>
      <c r="AK48" s="95">
        <f t="shared" si="6"/>
        <v>4148</v>
      </c>
      <c r="AL48" s="95">
        <f t="shared" si="6"/>
        <v>4231</v>
      </c>
      <c r="AM48" s="95">
        <f t="shared" si="6"/>
        <v>4340</v>
      </c>
      <c r="AN48" s="95">
        <f t="shared" si="6"/>
        <v>4459</v>
      </c>
      <c r="AO48" s="95">
        <f t="shared" si="6"/>
        <v>4526</v>
      </c>
      <c r="AP48" s="95">
        <f t="shared" si="6"/>
        <v>4491</v>
      </c>
      <c r="AQ48" s="95">
        <f t="shared" si="6"/>
        <v>4603</v>
      </c>
      <c r="AR48" s="95">
        <f t="shared" si="6"/>
        <v>4741</v>
      </c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5750</v>
      </c>
      <c r="B49" s="95">
        <f t="shared" si="1"/>
        <v>1521</v>
      </c>
      <c r="C49" s="95">
        <f t="shared" si="6"/>
        <v>1572</v>
      </c>
      <c r="D49" s="95">
        <f t="shared" si="6"/>
        <v>1625</v>
      </c>
      <c r="E49" s="95">
        <f t="shared" si="6"/>
        <v>1645</v>
      </c>
      <c r="F49" s="95">
        <f t="shared" si="6"/>
        <v>1680</v>
      </c>
      <c r="G49" s="95">
        <f t="shared" si="6"/>
        <v>1790</v>
      </c>
      <c r="H49" s="95">
        <f t="shared" si="6"/>
        <v>1855</v>
      </c>
      <c r="I49" s="95">
        <f t="shared" si="6"/>
        <v>1913</v>
      </c>
      <c r="J49" s="95">
        <f t="shared" si="6"/>
        <v>1926</v>
      </c>
      <c r="K49" s="95">
        <f t="shared" si="6"/>
        <v>2080</v>
      </c>
      <c r="L49" s="95">
        <f t="shared" si="6"/>
        <v>2186</v>
      </c>
      <c r="M49" s="95">
        <f t="shared" si="6"/>
        <v>2246</v>
      </c>
      <c r="N49" s="95">
        <f t="shared" si="6"/>
        <v>2254</v>
      </c>
      <c r="O49" s="95">
        <f t="shared" si="6"/>
        <v>2385</v>
      </c>
      <c r="P49" s="95">
        <f t="shared" si="6"/>
        <v>2525</v>
      </c>
      <c r="Q49" s="95">
        <f t="shared" si="6"/>
        <v>2578</v>
      </c>
      <c r="R49" s="95">
        <f t="shared" si="6"/>
        <v>2618</v>
      </c>
      <c r="S49" s="95">
        <f t="shared" si="6"/>
        <v>2682</v>
      </c>
      <c r="T49" s="95">
        <f t="shared" si="6"/>
        <v>2770</v>
      </c>
      <c r="U49" s="95">
        <f t="shared" si="6"/>
        <v>2833</v>
      </c>
      <c r="V49" s="95">
        <f t="shared" si="6"/>
        <v>2840</v>
      </c>
      <c r="W49" s="95">
        <f t="shared" si="6"/>
        <v>2920</v>
      </c>
      <c r="X49" s="95">
        <f t="shared" si="6"/>
        <v>3009</v>
      </c>
      <c r="Y49" s="95">
        <f t="shared" si="6"/>
        <v>3050</v>
      </c>
      <c r="Z49" s="95">
        <f t="shared" si="6"/>
        <v>3106</v>
      </c>
      <c r="AA49" s="95">
        <f t="shared" si="6"/>
        <v>3199</v>
      </c>
      <c r="AB49" s="95">
        <f t="shared" si="6"/>
        <v>3241</v>
      </c>
      <c r="AC49" s="95">
        <f t="shared" si="6"/>
        <v>3390</v>
      </c>
      <c r="AD49" s="95">
        <f t="shared" si="6"/>
        <v>3557</v>
      </c>
      <c r="AE49" s="95">
        <f t="shared" si="6"/>
        <v>3778</v>
      </c>
      <c r="AF49" s="95">
        <f t="shared" si="6"/>
        <v>3840</v>
      </c>
      <c r="AG49" s="95">
        <f t="shared" si="6"/>
        <v>3926</v>
      </c>
      <c r="AH49" s="95">
        <f t="shared" si="6"/>
        <v>3928</v>
      </c>
      <c r="AI49" s="95">
        <f t="shared" si="6"/>
        <v>4040</v>
      </c>
      <c r="AJ49" s="95">
        <f t="shared" si="6"/>
        <v>4227</v>
      </c>
      <c r="AK49" s="95">
        <f t="shared" si="6"/>
        <v>4234</v>
      </c>
      <c r="AL49" s="95">
        <f t="shared" si="6"/>
        <v>4266</v>
      </c>
      <c r="AM49" s="95">
        <f t="shared" si="6"/>
        <v>4379</v>
      </c>
      <c r="AN49" s="95">
        <f t="shared" si="6"/>
        <v>4571</v>
      </c>
      <c r="AO49" s="95">
        <f t="shared" si="6"/>
        <v>4612</v>
      </c>
      <c r="AP49" s="95">
        <f t="shared" si="6"/>
        <v>4612</v>
      </c>
      <c r="AQ49" s="95">
        <f t="shared" si="6"/>
        <v>4685</v>
      </c>
      <c r="AR49" s="95">
        <f t="shared" si="6"/>
        <v>4807</v>
      </c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5875</v>
      </c>
      <c r="B50" s="95">
        <f t="shared" si="1"/>
        <v>1551</v>
      </c>
      <c r="C50" s="95">
        <f t="shared" si="6"/>
        <v>1602</v>
      </c>
      <c r="D50" s="95">
        <f t="shared" si="6"/>
        <v>1655</v>
      </c>
      <c r="E50" s="95">
        <f t="shared" si="6"/>
        <v>1710</v>
      </c>
      <c r="F50" s="95">
        <f t="shared" si="6"/>
        <v>1758</v>
      </c>
      <c r="G50" s="95">
        <f t="shared" si="6"/>
        <v>1826</v>
      </c>
      <c r="H50" s="95">
        <f t="shared" si="6"/>
        <v>1872</v>
      </c>
      <c r="I50" s="95">
        <f t="shared" si="6"/>
        <v>1976</v>
      </c>
      <c r="J50" s="95">
        <f t="shared" si="6"/>
        <v>2004</v>
      </c>
      <c r="K50" s="95">
        <f t="shared" si="6"/>
        <v>2109</v>
      </c>
      <c r="L50" s="95">
        <f t="shared" si="6"/>
        <v>2247</v>
      </c>
      <c r="M50" s="95">
        <f t="shared" si="6"/>
        <v>2301</v>
      </c>
      <c r="N50" s="95">
        <f t="shared" si="6"/>
        <v>2348</v>
      </c>
      <c r="O50" s="95">
        <f t="shared" si="6"/>
        <v>2432</v>
      </c>
      <c r="P50" s="95">
        <f t="shared" si="6"/>
        <v>2566</v>
      </c>
      <c r="Q50" s="95">
        <f t="shared" si="6"/>
        <v>2632</v>
      </c>
      <c r="R50" s="95">
        <f t="shared" si="6"/>
        <v>2698</v>
      </c>
      <c r="S50" s="95">
        <f t="shared" si="6"/>
        <v>2763</v>
      </c>
      <c r="T50" s="95">
        <f t="shared" si="6"/>
        <v>2799</v>
      </c>
      <c r="U50" s="95">
        <f t="shared" si="6"/>
        <v>2889</v>
      </c>
      <c r="V50" s="95">
        <f t="shared" si="6"/>
        <v>2969</v>
      </c>
      <c r="W50" s="95">
        <f t="shared" si="6"/>
        <v>3008</v>
      </c>
      <c r="X50" s="95">
        <f t="shared" si="6"/>
        <v>3043</v>
      </c>
      <c r="Y50" s="95">
        <f t="shared" si="6"/>
        <v>3092</v>
      </c>
      <c r="Z50" s="95">
        <f t="shared" si="6"/>
        <v>3124</v>
      </c>
      <c r="AA50" s="95">
        <f t="shared" si="6"/>
        <v>3230</v>
      </c>
      <c r="AB50" s="95">
        <f t="shared" si="6"/>
        <v>3315</v>
      </c>
      <c r="AC50" s="95">
        <f t="shared" si="6"/>
        <v>3527</v>
      </c>
      <c r="AD50" s="95">
        <f t="shared" si="6"/>
        <v>3661</v>
      </c>
      <c r="AE50" s="95">
        <f t="shared" si="6"/>
        <v>3822</v>
      </c>
      <c r="AF50" s="95">
        <f t="shared" si="6"/>
        <v>3980</v>
      </c>
      <c r="AG50" s="95">
        <f t="shared" si="6"/>
        <v>4122</v>
      </c>
      <c r="AH50" s="95">
        <f t="shared" si="6"/>
        <v>4189</v>
      </c>
      <c r="AI50" s="95">
        <f t="shared" si="6"/>
        <v>4241</v>
      </c>
      <c r="AJ50" s="95">
        <f t="shared" si="6"/>
        <v>4264</v>
      </c>
      <c r="AK50" s="95">
        <f t="shared" si="6"/>
        <v>4405</v>
      </c>
      <c r="AL50" s="95">
        <f t="shared" si="6"/>
        <v>4460</v>
      </c>
      <c r="AM50" s="95">
        <f t="shared" si="6"/>
        <v>4576</v>
      </c>
      <c r="AN50" s="95">
        <f t="shared" si="6"/>
        <v>4680</v>
      </c>
      <c r="AO50" s="95">
        <f t="shared" si="6"/>
        <v>4741</v>
      </c>
      <c r="AP50" s="95">
        <f t="shared" si="6"/>
        <v>4805</v>
      </c>
      <c r="AQ50" s="95">
        <f t="shared" si="6"/>
        <v>4847</v>
      </c>
      <c r="AR50" s="95">
        <f t="shared" si="6"/>
        <v>4913</v>
      </c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6000</v>
      </c>
      <c r="B51" s="95">
        <f t="shared" si="1"/>
        <v>1578</v>
      </c>
      <c r="C51" s="95">
        <f t="shared" si="6"/>
        <v>1628</v>
      </c>
      <c r="D51" s="95">
        <f t="shared" si="6"/>
        <v>1684</v>
      </c>
      <c r="E51" s="95">
        <f t="shared" si="6"/>
        <v>1738</v>
      </c>
      <c r="F51" s="95">
        <f t="shared" si="6"/>
        <v>1781</v>
      </c>
      <c r="G51" s="95">
        <f t="shared" si="6"/>
        <v>1855</v>
      </c>
      <c r="H51" s="95">
        <f t="shared" si="6"/>
        <v>1898</v>
      </c>
      <c r="I51" s="95">
        <f t="shared" si="6"/>
        <v>1996</v>
      </c>
      <c r="J51" s="95">
        <f t="shared" si="6"/>
        <v>2032</v>
      </c>
      <c r="K51" s="95">
        <f t="shared" si="6"/>
        <v>2149</v>
      </c>
      <c r="L51" s="95">
        <f t="shared" si="6"/>
        <v>2278</v>
      </c>
      <c r="M51" s="95">
        <f t="shared" si="6"/>
        <v>2333</v>
      </c>
      <c r="N51" s="95">
        <f t="shared" si="6"/>
        <v>2378</v>
      </c>
      <c r="O51" s="95">
        <f t="shared" si="6"/>
        <v>2479</v>
      </c>
      <c r="P51" s="95">
        <f t="shared" si="6"/>
        <v>2600</v>
      </c>
      <c r="Q51" s="95">
        <f t="shared" si="6"/>
        <v>2669</v>
      </c>
      <c r="R51" s="95">
        <f t="shared" si="6"/>
        <v>2733</v>
      </c>
      <c r="S51" s="95">
        <f t="shared" si="6"/>
        <v>2799</v>
      </c>
      <c r="T51" s="95">
        <f t="shared" si="6"/>
        <v>2838</v>
      </c>
      <c r="U51" s="95">
        <f t="shared" si="6"/>
        <v>2926</v>
      </c>
      <c r="V51" s="95">
        <f t="shared" si="6"/>
        <v>3009</v>
      </c>
      <c r="W51" s="95">
        <f t="shared" si="6"/>
        <v>3050</v>
      </c>
      <c r="X51" s="95">
        <f t="shared" si="6"/>
        <v>3081</v>
      </c>
      <c r="Y51" s="95">
        <f t="shared" si="6"/>
        <v>3133</v>
      </c>
      <c r="Z51" s="95">
        <f t="shared" si="6"/>
        <v>3208</v>
      </c>
      <c r="AA51" s="95">
        <f t="shared" si="6"/>
        <v>3271</v>
      </c>
      <c r="AB51" s="95">
        <f t="shared" si="6"/>
        <v>3359</v>
      </c>
      <c r="AC51" s="95">
        <f t="shared" si="6"/>
        <v>3569</v>
      </c>
      <c r="AD51" s="95">
        <f t="shared" si="6"/>
        <v>3703</v>
      </c>
      <c r="AE51" s="95">
        <f t="shared" si="6"/>
        <v>3941</v>
      </c>
      <c r="AF51" s="95">
        <f t="shared" si="6"/>
        <v>4022</v>
      </c>
      <c r="AG51" s="95">
        <f t="shared" si="6"/>
        <v>4172</v>
      </c>
      <c r="AH51" s="95">
        <f t="shared" si="6"/>
        <v>4236</v>
      </c>
      <c r="AI51" s="95">
        <f t="shared" si="6"/>
        <v>4267</v>
      </c>
      <c r="AJ51" s="95">
        <f t="shared" si="6"/>
        <v>4287</v>
      </c>
      <c r="AK51" s="95">
        <f t="shared" si="6"/>
        <v>4454</v>
      </c>
      <c r="AL51" s="95">
        <f t="shared" si="6"/>
        <v>4511</v>
      </c>
      <c r="AM51" s="95">
        <f t="shared" si="6"/>
        <v>4631</v>
      </c>
      <c r="AN51" s="95">
        <f t="shared" si="6"/>
        <v>4735</v>
      </c>
      <c r="AO51" s="95">
        <f t="shared" si="6"/>
        <v>4771</v>
      </c>
      <c r="AP51" s="95">
        <f t="shared" si="6"/>
        <v>4859</v>
      </c>
      <c r="AQ51" s="95">
        <f t="shared" si="6"/>
        <v>4904</v>
      </c>
      <c r="AR51" s="95">
        <f t="shared" si="6"/>
        <v>4944</v>
      </c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9"/>
      <c r="B52" s="95"/>
      <c r="C52" s="1" t="s">
        <v>266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</row>
    <row r="53" spans="1:52" x14ac:dyDescent="0.3">
      <c r="A53" s="59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</row>
    <row r="54" spans="1:52" x14ac:dyDescent="0.3">
      <c r="A54" s="59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</row>
    <row r="55" spans="1:52" x14ac:dyDescent="0.3">
      <c r="A55" s="59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</row>
    <row r="56" spans="1:52" x14ac:dyDescent="0.3">
      <c r="A56" s="59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</row>
    <row r="57" spans="1:52" x14ac:dyDescent="0.3">
      <c r="A57" s="59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</row>
    <row r="58" spans="1:52" x14ac:dyDescent="0.3">
      <c r="A58" s="59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</row>
    <row r="59" spans="1:52" x14ac:dyDescent="0.3">
      <c r="A59" s="59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</row>
    <row r="60" spans="1:52" ht="7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3">
      <c r="A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3">
      <c r="A62" s="1"/>
      <c r="B62" s="1"/>
      <c r="C62" s="97" t="s">
        <v>259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9" customHeight="1" x14ac:dyDescent="0.3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6" x14ac:dyDescent="0.3">
      <c r="A64" s="1"/>
      <c r="B64" s="1"/>
      <c r="C64" s="1"/>
      <c r="D64" s="63" t="s">
        <v>127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63" t="s">
        <v>727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J64" s="63" t="s">
        <v>746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" customHeight="1" x14ac:dyDescent="0.3">
      <c r="A65" s="1"/>
      <c r="B65" s="1"/>
      <c r="C65" s="1"/>
      <c r="D65" s="435" t="s">
        <v>739</v>
      </c>
      <c r="E65" s="435"/>
      <c r="F65" s="435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1"/>
      <c r="S65" s="1"/>
      <c r="T65" s="1"/>
      <c r="U65" s="421" t="s">
        <v>740</v>
      </c>
      <c r="V65" s="421"/>
      <c r="W65" s="421"/>
      <c r="X65" s="421"/>
      <c r="Y65" s="421"/>
      <c r="Z65" s="421"/>
      <c r="AA65" s="421"/>
      <c r="AB65" s="421"/>
      <c r="AC65" s="421"/>
      <c r="AD65" s="421"/>
      <c r="AE65" s="421"/>
      <c r="AF65" s="421"/>
      <c r="AG65" s="1"/>
      <c r="AH65" s="1"/>
      <c r="AI65" s="1"/>
      <c r="AJ65" s="435" t="s">
        <v>745</v>
      </c>
      <c r="AK65" s="435"/>
      <c r="AL65" s="435"/>
      <c r="AM65" s="435"/>
      <c r="AN65" s="435"/>
      <c r="AO65" s="435"/>
      <c r="AP65" s="435"/>
      <c r="AQ65" s="435"/>
      <c r="AR65" s="435"/>
      <c r="AS65" s="435"/>
      <c r="AT65" s="435"/>
      <c r="AU65" s="435"/>
      <c r="AV65" s="435"/>
      <c r="AW65" s="435"/>
      <c r="AX65" s="98"/>
      <c r="AY65" s="98"/>
      <c r="AZ65" s="98"/>
    </row>
    <row r="66" spans="1:52" ht="15" customHeight="1" x14ac:dyDescent="0.3">
      <c r="A66" s="1"/>
      <c r="B66" s="1"/>
      <c r="C66" s="1"/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98"/>
      <c r="S66" s="1"/>
      <c r="T66" s="1"/>
      <c r="U66" s="421"/>
      <c r="V66" s="421"/>
      <c r="W66" s="421"/>
      <c r="X66" s="421"/>
      <c r="Y66" s="421"/>
      <c r="Z66" s="421"/>
      <c r="AA66" s="421"/>
      <c r="AB66" s="421"/>
      <c r="AC66" s="421"/>
      <c r="AD66" s="421"/>
      <c r="AE66" s="421"/>
      <c r="AF66" s="421"/>
      <c r="AG66" s="1"/>
      <c r="AH66" s="1"/>
      <c r="AI66" s="1"/>
      <c r="AJ66" s="435"/>
      <c r="AK66" s="435"/>
      <c r="AL66" s="435"/>
      <c r="AM66" s="435"/>
      <c r="AN66" s="435"/>
      <c r="AO66" s="435"/>
      <c r="AP66" s="435"/>
      <c r="AQ66" s="435"/>
      <c r="AR66" s="435"/>
      <c r="AS66" s="435"/>
      <c r="AT66" s="435"/>
      <c r="AU66" s="435"/>
      <c r="AV66" s="435"/>
      <c r="AW66" s="435"/>
      <c r="AX66" s="98"/>
      <c r="AY66" s="98"/>
      <c r="AZ66" s="98"/>
    </row>
    <row r="67" spans="1:52" x14ac:dyDescent="0.3">
      <c r="A67" s="1"/>
      <c r="B67" s="1"/>
      <c r="C67" s="1"/>
      <c r="D67" s="435"/>
      <c r="E67" s="435"/>
      <c r="F67" s="435"/>
      <c r="G67" s="435"/>
      <c r="H67" s="435"/>
      <c r="I67" s="435"/>
      <c r="J67" s="435"/>
      <c r="K67" s="435"/>
      <c r="L67" s="435"/>
      <c r="M67" s="435"/>
      <c r="N67" s="435"/>
      <c r="O67" s="435"/>
      <c r="P67" s="435"/>
      <c r="Q67" s="435"/>
      <c r="R67" s="98"/>
      <c r="S67" s="1"/>
      <c r="T67" s="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21"/>
      <c r="AF67" s="421"/>
      <c r="AG67" s="1"/>
      <c r="AH67" s="1"/>
      <c r="AI67" s="1"/>
      <c r="AJ67" s="435"/>
      <c r="AK67" s="435"/>
      <c r="AL67" s="435"/>
      <c r="AM67" s="435"/>
      <c r="AN67" s="435"/>
      <c r="AO67" s="435"/>
      <c r="AP67" s="435"/>
      <c r="AQ67" s="435"/>
      <c r="AR67" s="435"/>
      <c r="AS67" s="435"/>
      <c r="AT67" s="435"/>
      <c r="AU67" s="435"/>
      <c r="AV67" s="435"/>
      <c r="AW67" s="435"/>
      <c r="AX67" s="98"/>
      <c r="AY67" s="98"/>
      <c r="AZ67" s="98"/>
    </row>
    <row r="68" spans="1:52" ht="28.5" customHeight="1" x14ac:dyDescent="0.3">
      <c r="A68" s="1"/>
      <c r="B68" s="1"/>
      <c r="C68" s="1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435"/>
      <c r="AK68" s="435"/>
      <c r="AL68" s="435"/>
      <c r="AM68" s="435"/>
      <c r="AN68" s="435"/>
      <c r="AO68" s="435"/>
      <c r="AP68" s="435"/>
      <c r="AQ68" s="435"/>
      <c r="AR68" s="435"/>
      <c r="AS68" s="435"/>
      <c r="AT68" s="435"/>
      <c r="AU68" s="435"/>
      <c r="AV68" s="435"/>
      <c r="AW68" s="435"/>
      <c r="AX68" s="98"/>
      <c r="AY68" s="98"/>
      <c r="AZ68" s="98"/>
    </row>
    <row r="69" spans="1:5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6" x14ac:dyDescent="0.3">
      <c r="A70" s="1"/>
      <c r="B70" s="1"/>
      <c r="C70" s="1"/>
      <c r="D70" s="63" t="s">
        <v>742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63" t="s">
        <v>744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63" t="s">
        <v>139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" customHeight="1" x14ac:dyDescent="0.3">
      <c r="A71" s="1"/>
      <c r="B71" s="1"/>
      <c r="C71" s="1"/>
      <c r="D71" s="421" t="s">
        <v>741</v>
      </c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R71" s="421"/>
      <c r="S71" s="1"/>
      <c r="T71" s="1"/>
      <c r="U71" s="421" t="s">
        <v>743</v>
      </c>
      <c r="V71" s="421"/>
      <c r="W71" s="421"/>
      <c r="X71" s="421"/>
      <c r="Y71" s="421"/>
      <c r="Z71" s="421"/>
      <c r="AA71" s="421"/>
      <c r="AB71" s="421"/>
      <c r="AC71" s="421"/>
      <c r="AD71" s="421"/>
      <c r="AE71" s="421"/>
      <c r="AF71" s="421"/>
      <c r="AG71" s="1"/>
      <c r="AH71" s="1"/>
      <c r="AI71" s="1"/>
      <c r="AJ71" s="421" t="s">
        <v>738</v>
      </c>
      <c r="AK71" s="421"/>
      <c r="AL71" s="421"/>
      <c r="AM71" s="421"/>
      <c r="AN71" s="421"/>
      <c r="AO71" s="421"/>
      <c r="AP71" s="421"/>
      <c r="AQ71" s="421"/>
      <c r="AR71" s="421"/>
      <c r="AS71" s="421"/>
      <c r="AT71" s="421"/>
      <c r="AU71" s="1"/>
      <c r="AV71" s="1"/>
      <c r="AW71" s="1"/>
      <c r="AX71" s="1"/>
      <c r="AY71" s="1"/>
      <c r="AZ71" s="1"/>
    </row>
    <row r="72" spans="1:52" ht="15" customHeight="1" x14ac:dyDescent="0.3">
      <c r="A72" s="1"/>
      <c r="B72" s="1"/>
      <c r="C72" s="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R72" s="421"/>
      <c r="S72" s="1"/>
      <c r="T72" s="1"/>
      <c r="U72" s="421"/>
      <c r="V72" s="421"/>
      <c r="W72" s="421"/>
      <c r="X72" s="421"/>
      <c r="Y72" s="421"/>
      <c r="Z72" s="421"/>
      <c r="AA72" s="421"/>
      <c r="AB72" s="421"/>
      <c r="AC72" s="421"/>
      <c r="AD72" s="421"/>
      <c r="AE72" s="421"/>
      <c r="AF72" s="421"/>
      <c r="AG72" s="1"/>
      <c r="AH72" s="1"/>
      <c r="AI72" s="1"/>
      <c r="AJ72" s="421"/>
      <c r="AK72" s="421"/>
      <c r="AL72" s="421"/>
      <c r="AM72" s="421"/>
      <c r="AN72" s="421"/>
      <c r="AO72" s="421"/>
      <c r="AP72" s="421"/>
      <c r="AQ72" s="421"/>
      <c r="AR72" s="421"/>
      <c r="AS72" s="421"/>
      <c r="AT72" s="421"/>
      <c r="AU72" s="1"/>
      <c r="AV72" s="1"/>
      <c r="AW72" s="1"/>
      <c r="AX72" s="1"/>
      <c r="AY72" s="1"/>
      <c r="AZ72" s="1"/>
    </row>
    <row r="73" spans="1:52" x14ac:dyDescent="0.3">
      <c r="A73" s="1"/>
      <c r="B73" s="1"/>
      <c r="C73" s="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R73" s="421"/>
      <c r="S73" s="1"/>
      <c r="T73" s="1"/>
      <c r="U73" s="421"/>
      <c r="V73" s="421"/>
      <c r="W73" s="421"/>
      <c r="X73" s="421"/>
      <c r="Y73" s="421"/>
      <c r="Z73" s="421"/>
      <c r="AA73" s="421"/>
      <c r="AB73" s="421"/>
      <c r="AC73" s="421"/>
      <c r="AD73" s="421"/>
      <c r="AE73" s="421"/>
      <c r="AF73" s="421"/>
      <c r="AG73" s="1"/>
      <c r="AH73" s="1"/>
      <c r="AI73" s="1"/>
      <c r="AJ73" s="421"/>
      <c r="AK73" s="421"/>
      <c r="AL73" s="421"/>
      <c r="AM73" s="421"/>
      <c r="AN73" s="421"/>
      <c r="AO73" s="421"/>
      <c r="AP73" s="421"/>
      <c r="AQ73" s="421"/>
      <c r="AR73" s="421"/>
      <c r="AS73" s="421"/>
      <c r="AT73" s="421"/>
      <c r="AU73" s="1"/>
      <c r="AV73" s="1"/>
      <c r="AW73" s="1"/>
      <c r="AX73" s="1"/>
      <c r="AY73" s="1"/>
      <c r="AZ73" s="1"/>
    </row>
    <row r="74" spans="1:52" x14ac:dyDescent="0.3">
      <c r="A74" s="1"/>
      <c r="B74" s="1"/>
      <c r="C74" s="1"/>
      <c r="D74" s="4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8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1"/>
      <c r="AH74" s="1"/>
      <c r="AI74" s="1"/>
      <c r="AJ74" s="421"/>
      <c r="AK74" s="421"/>
      <c r="AL74" s="421"/>
      <c r="AM74" s="421"/>
      <c r="AN74" s="421"/>
      <c r="AO74" s="421"/>
      <c r="AP74" s="421"/>
      <c r="AQ74" s="421"/>
      <c r="AR74" s="421"/>
      <c r="AS74" s="421"/>
      <c r="AT74" s="421"/>
      <c r="AU74" s="1"/>
      <c r="AV74" s="1"/>
      <c r="AW74" s="1"/>
      <c r="AX74" s="1"/>
      <c r="AY74" s="1"/>
      <c r="AZ74" s="1"/>
    </row>
    <row r="75" spans="1:52" ht="15" customHeight="1" x14ac:dyDescent="0.35">
      <c r="A75" s="266" t="s">
        <v>762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7" spans="1:52" hidden="1" outlineLevel="1" x14ac:dyDescent="0.3">
      <c r="A77" s="54"/>
      <c r="B77" s="54">
        <v>1750</v>
      </c>
      <c r="C77" s="54">
        <v>1875</v>
      </c>
      <c r="D77" s="54">
        <v>2000</v>
      </c>
      <c r="E77" s="54">
        <v>2125</v>
      </c>
      <c r="F77" s="54">
        <v>2250</v>
      </c>
      <c r="G77" s="54">
        <v>2375</v>
      </c>
      <c r="H77" s="54">
        <v>2500</v>
      </c>
      <c r="I77" s="54">
        <v>2625</v>
      </c>
      <c r="J77" s="54">
        <v>2750</v>
      </c>
      <c r="K77" s="54">
        <v>2875</v>
      </c>
      <c r="L77" s="54">
        <v>3000</v>
      </c>
      <c r="M77" s="54">
        <v>3125</v>
      </c>
      <c r="N77" s="54">
        <v>3250</v>
      </c>
      <c r="O77" s="54">
        <v>3375</v>
      </c>
      <c r="P77" s="54">
        <v>3500</v>
      </c>
      <c r="Q77" s="54">
        <v>3625</v>
      </c>
      <c r="R77" s="54">
        <v>3750</v>
      </c>
      <c r="S77" s="54">
        <v>3875</v>
      </c>
      <c r="T77" s="54">
        <v>4000</v>
      </c>
      <c r="U77" s="54">
        <v>4125</v>
      </c>
      <c r="V77" s="54">
        <v>4250</v>
      </c>
      <c r="W77" s="54">
        <v>4375</v>
      </c>
      <c r="X77" s="54">
        <v>4500</v>
      </c>
      <c r="Y77" s="54">
        <v>4625</v>
      </c>
      <c r="Z77" s="54">
        <v>4750</v>
      </c>
      <c r="AA77" s="54">
        <v>4875</v>
      </c>
      <c r="AB77" s="54">
        <v>5000</v>
      </c>
      <c r="AC77" s="54">
        <v>5125</v>
      </c>
      <c r="AD77" s="54">
        <v>5250</v>
      </c>
      <c r="AE77" s="54">
        <v>5375</v>
      </c>
      <c r="AF77" s="54">
        <v>5500</v>
      </c>
      <c r="AG77" s="54">
        <v>5625</v>
      </c>
      <c r="AH77" s="54">
        <v>5750</v>
      </c>
      <c r="AI77" s="54">
        <v>5875</v>
      </c>
      <c r="AJ77" s="54">
        <v>6000</v>
      </c>
      <c r="AK77" s="54">
        <v>6125</v>
      </c>
      <c r="AL77" s="54">
        <v>6250</v>
      </c>
      <c r="AM77" s="54">
        <v>6375</v>
      </c>
      <c r="AN77" s="54">
        <v>6500</v>
      </c>
      <c r="AO77" s="54">
        <v>6625</v>
      </c>
      <c r="AP77" s="54">
        <v>6750</v>
      </c>
      <c r="AQ77" s="54">
        <v>6875</v>
      </c>
      <c r="AR77" s="54">
        <v>7000</v>
      </c>
      <c r="AS77" s="54"/>
      <c r="AT77" s="54"/>
      <c r="AU77" s="54"/>
      <c r="AV77" s="54"/>
      <c r="AW77" s="54"/>
      <c r="AX77" s="54"/>
      <c r="AY77" s="54"/>
      <c r="AZ77" s="54"/>
    </row>
    <row r="78" spans="1:52" hidden="1" outlineLevel="1" x14ac:dyDescent="0.3">
      <c r="A78" s="54">
        <v>1875</v>
      </c>
      <c r="B78" s="95">
        <v>594</v>
      </c>
      <c r="C78" s="95">
        <v>613</v>
      </c>
      <c r="D78" s="95">
        <v>634</v>
      </c>
      <c r="E78" s="94">
        <v>656</v>
      </c>
      <c r="F78" s="94">
        <v>665</v>
      </c>
      <c r="G78" s="94">
        <v>688</v>
      </c>
      <c r="H78" s="94">
        <v>743</v>
      </c>
      <c r="I78" s="94">
        <v>768</v>
      </c>
      <c r="J78" s="94">
        <v>781</v>
      </c>
      <c r="K78" s="94">
        <v>805</v>
      </c>
      <c r="L78" s="94">
        <v>849</v>
      </c>
      <c r="M78" s="94">
        <v>869</v>
      </c>
      <c r="N78" s="94">
        <v>893</v>
      </c>
      <c r="O78" s="94">
        <v>912</v>
      </c>
      <c r="P78" s="94">
        <v>954</v>
      </c>
      <c r="Q78" s="94">
        <v>974</v>
      </c>
      <c r="R78" s="94">
        <v>1001</v>
      </c>
      <c r="S78" s="94">
        <v>1020</v>
      </c>
      <c r="T78" s="94">
        <v>1059</v>
      </c>
      <c r="U78" s="94">
        <v>1082</v>
      </c>
      <c r="V78" s="94">
        <v>1104</v>
      </c>
      <c r="W78" s="94">
        <v>1127</v>
      </c>
      <c r="X78" s="94">
        <v>1168</v>
      </c>
      <c r="Y78" s="94">
        <v>1185</v>
      </c>
      <c r="Z78" s="94">
        <v>1211</v>
      </c>
      <c r="AA78" s="94">
        <v>1226</v>
      </c>
      <c r="AB78" s="94">
        <v>1274</v>
      </c>
      <c r="AC78" s="94">
        <v>1275</v>
      </c>
      <c r="AD78" s="94">
        <v>1289</v>
      </c>
      <c r="AE78" s="94">
        <v>1309</v>
      </c>
      <c r="AF78" s="94">
        <v>1351</v>
      </c>
      <c r="AG78" s="94">
        <v>1373</v>
      </c>
      <c r="AH78" s="94">
        <v>1392</v>
      </c>
      <c r="AI78" s="94">
        <v>1413</v>
      </c>
      <c r="AJ78" s="94">
        <v>1455</v>
      </c>
      <c r="AK78" s="94">
        <v>1541</v>
      </c>
      <c r="AL78" s="94">
        <v>1565</v>
      </c>
      <c r="AM78" s="94">
        <v>1583</v>
      </c>
      <c r="AN78" s="94">
        <v>1628</v>
      </c>
      <c r="AO78" s="94">
        <v>1654</v>
      </c>
      <c r="AP78" s="94">
        <v>1673</v>
      </c>
      <c r="AQ78" s="94">
        <v>1695</v>
      </c>
      <c r="AR78" s="94">
        <v>1741</v>
      </c>
      <c r="AS78" s="95"/>
      <c r="AT78" s="95"/>
      <c r="AU78" s="95"/>
      <c r="AV78" s="95"/>
      <c r="AW78" s="95"/>
      <c r="AX78" s="95"/>
      <c r="AY78" s="95"/>
      <c r="AZ78" s="95"/>
    </row>
    <row r="79" spans="1:52" hidden="1" outlineLevel="1" x14ac:dyDescent="0.3">
      <c r="A79" s="54">
        <v>2000</v>
      </c>
      <c r="B79" s="95">
        <v>612</v>
      </c>
      <c r="C79" s="95">
        <v>635</v>
      </c>
      <c r="D79" s="95">
        <v>663</v>
      </c>
      <c r="E79" s="94">
        <v>689</v>
      </c>
      <c r="F79" s="94">
        <v>699</v>
      </c>
      <c r="G79" s="94">
        <v>708</v>
      </c>
      <c r="H79" s="94">
        <v>776</v>
      </c>
      <c r="I79" s="94">
        <v>792</v>
      </c>
      <c r="J79" s="94">
        <v>803</v>
      </c>
      <c r="K79" s="94">
        <v>825</v>
      </c>
      <c r="L79" s="94">
        <v>854</v>
      </c>
      <c r="M79" s="94">
        <v>894</v>
      </c>
      <c r="N79" s="94">
        <v>914</v>
      </c>
      <c r="O79" s="94">
        <v>933</v>
      </c>
      <c r="P79" s="94">
        <v>979</v>
      </c>
      <c r="Q79" s="94">
        <v>1001</v>
      </c>
      <c r="R79" s="94">
        <v>1024</v>
      </c>
      <c r="S79" s="94">
        <v>1045</v>
      </c>
      <c r="T79" s="94">
        <v>1091</v>
      </c>
      <c r="U79" s="94">
        <v>1094</v>
      </c>
      <c r="V79" s="94">
        <v>1121</v>
      </c>
      <c r="W79" s="94">
        <v>1146</v>
      </c>
      <c r="X79" s="94">
        <v>1171</v>
      </c>
      <c r="Y79" s="94">
        <v>1185</v>
      </c>
      <c r="Z79" s="94">
        <v>1205</v>
      </c>
      <c r="AA79" s="94">
        <v>1252</v>
      </c>
      <c r="AB79" s="94">
        <v>1284</v>
      </c>
      <c r="AC79" s="94">
        <v>1330</v>
      </c>
      <c r="AD79" s="94">
        <v>1337</v>
      </c>
      <c r="AE79" s="94">
        <v>1346</v>
      </c>
      <c r="AF79" s="94">
        <v>1423</v>
      </c>
      <c r="AG79" s="94">
        <v>1443</v>
      </c>
      <c r="AH79" s="94">
        <v>1449</v>
      </c>
      <c r="AI79" s="94">
        <v>1451</v>
      </c>
      <c r="AJ79" s="94">
        <v>1532</v>
      </c>
      <c r="AK79" s="94">
        <v>1604</v>
      </c>
      <c r="AL79" s="94">
        <v>1636</v>
      </c>
      <c r="AM79" s="94">
        <v>1643</v>
      </c>
      <c r="AN79" s="94">
        <v>1715</v>
      </c>
      <c r="AO79" s="94">
        <v>1741</v>
      </c>
      <c r="AP79" s="94">
        <v>1738</v>
      </c>
      <c r="AQ79" s="94">
        <v>1745</v>
      </c>
      <c r="AR79" s="94">
        <v>1835</v>
      </c>
      <c r="AS79" s="95"/>
      <c r="AT79" s="95"/>
      <c r="AU79" s="95"/>
      <c r="AV79" s="95"/>
      <c r="AW79" s="95"/>
      <c r="AX79" s="95"/>
      <c r="AY79" s="95"/>
      <c r="AZ79" s="95"/>
    </row>
    <row r="80" spans="1:52" hidden="1" outlineLevel="1" x14ac:dyDescent="0.3">
      <c r="A80" s="54">
        <v>2125</v>
      </c>
      <c r="B80" s="95">
        <v>646</v>
      </c>
      <c r="C80" s="95">
        <v>664</v>
      </c>
      <c r="D80" s="95">
        <v>686</v>
      </c>
      <c r="E80" s="94">
        <v>697</v>
      </c>
      <c r="F80" s="94">
        <v>706</v>
      </c>
      <c r="G80" s="94">
        <v>746</v>
      </c>
      <c r="H80" s="94">
        <v>801</v>
      </c>
      <c r="I80" s="94">
        <v>803</v>
      </c>
      <c r="J80" s="94">
        <v>817</v>
      </c>
      <c r="K80" s="94">
        <v>853</v>
      </c>
      <c r="L80" s="94">
        <v>884</v>
      </c>
      <c r="M80" s="94">
        <v>905</v>
      </c>
      <c r="N80" s="94">
        <v>922</v>
      </c>
      <c r="O80" s="94">
        <v>966</v>
      </c>
      <c r="P80" s="94">
        <v>1027</v>
      </c>
      <c r="Q80" s="94">
        <v>1040</v>
      </c>
      <c r="R80" s="94">
        <v>1049</v>
      </c>
      <c r="S80" s="94">
        <v>1084</v>
      </c>
      <c r="T80" s="94">
        <v>1131</v>
      </c>
      <c r="U80" s="94">
        <v>1132</v>
      </c>
      <c r="V80" s="94">
        <v>1143</v>
      </c>
      <c r="W80" s="94">
        <v>1174</v>
      </c>
      <c r="X80" s="94">
        <v>1223</v>
      </c>
      <c r="Y80" s="94">
        <v>1232</v>
      </c>
      <c r="Z80" s="94">
        <v>1241</v>
      </c>
      <c r="AA80" s="94">
        <v>1288</v>
      </c>
      <c r="AB80" s="94">
        <v>1324</v>
      </c>
      <c r="AC80" s="94">
        <v>1367</v>
      </c>
      <c r="AD80" s="94">
        <v>1372</v>
      </c>
      <c r="AE80" s="94">
        <v>1409</v>
      </c>
      <c r="AF80" s="94">
        <v>1473</v>
      </c>
      <c r="AG80" s="94">
        <v>1494</v>
      </c>
      <c r="AH80" s="94">
        <v>1488</v>
      </c>
      <c r="AI80" s="94">
        <v>1533</v>
      </c>
      <c r="AJ80" s="94">
        <v>1583</v>
      </c>
      <c r="AK80" s="94">
        <v>1628</v>
      </c>
      <c r="AL80" s="94">
        <v>1673</v>
      </c>
      <c r="AM80" s="94">
        <v>1714</v>
      </c>
      <c r="AN80" s="94">
        <v>1771</v>
      </c>
      <c r="AO80" s="94">
        <v>1797</v>
      </c>
      <c r="AP80" s="94">
        <v>1807</v>
      </c>
      <c r="AQ80" s="94">
        <v>1831</v>
      </c>
      <c r="AR80" s="94">
        <v>1888</v>
      </c>
      <c r="AS80" s="95"/>
      <c r="AT80" s="95"/>
      <c r="AU80" s="95"/>
      <c r="AV80" s="95"/>
      <c r="AW80" s="95"/>
      <c r="AX80" s="95"/>
      <c r="AY80" s="95"/>
      <c r="AZ80" s="95"/>
    </row>
    <row r="81" spans="1:52" hidden="1" outlineLevel="1" x14ac:dyDescent="0.3">
      <c r="A81" s="54">
        <v>2250</v>
      </c>
      <c r="B81" s="95">
        <v>663</v>
      </c>
      <c r="C81" s="95">
        <v>684</v>
      </c>
      <c r="D81" s="95">
        <v>692</v>
      </c>
      <c r="E81" s="94">
        <v>702</v>
      </c>
      <c r="F81" s="94">
        <v>716</v>
      </c>
      <c r="G81" s="94">
        <v>769</v>
      </c>
      <c r="H81" s="94">
        <v>823</v>
      </c>
      <c r="I81" s="94">
        <v>821</v>
      </c>
      <c r="J81" s="94">
        <v>827</v>
      </c>
      <c r="K81" s="94">
        <v>864</v>
      </c>
      <c r="L81" s="94">
        <v>901</v>
      </c>
      <c r="M81" s="94">
        <v>926</v>
      </c>
      <c r="N81" s="94">
        <v>941</v>
      </c>
      <c r="O81" s="94">
        <v>989</v>
      </c>
      <c r="P81" s="94">
        <v>1055</v>
      </c>
      <c r="Q81" s="94">
        <v>1056</v>
      </c>
      <c r="R81" s="94">
        <v>1069</v>
      </c>
      <c r="S81" s="94">
        <v>1105</v>
      </c>
      <c r="T81" s="94">
        <v>1162</v>
      </c>
      <c r="U81" s="94">
        <v>1163</v>
      </c>
      <c r="V81" s="94">
        <v>1159</v>
      </c>
      <c r="W81" s="94">
        <v>1206</v>
      </c>
      <c r="X81" s="94">
        <v>1258</v>
      </c>
      <c r="Y81" s="94">
        <v>1253</v>
      </c>
      <c r="Z81" s="94">
        <v>1263</v>
      </c>
      <c r="AA81" s="94">
        <v>1326</v>
      </c>
      <c r="AB81" s="94">
        <v>1346</v>
      </c>
      <c r="AC81" s="94">
        <v>1377</v>
      </c>
      <c r="AD81" s="94">
        <v>1397</v>
      </c>
      <c r="AE81" s="94">
        <v>1445</v>
      </c>
      <c r="AF81" s="94">
        <v>1498</v>
      </c>
      <c r="AG81" s="94">
        <v>1506</v>
      </c>
      <c r="AH81" s="94">
        <v>1532</v>
      </c>
      <c r="AI81" s="94">
        <v>1559</v>
      </c>
      <c r="AJ81" s="94">
        <v>1617</v>
      </c>
      <c r="AK81" s="94">
        <v>1662</v>
      </c>
      <c r="AL81" s="94">
        <v>1691</v>
      </c>
      <c r="AM81" s="94">
        <v>1765</v>
      </c>
      <c r="AN81" s="94">
        <v>1810</v>
      </c>
      <c r="AO81" s="94">
        <v>1834</v>
      </c>
      <c r="AP81" s="94">
        <v>1847</v>
      </c>
      <c r="AQ81" s="94">
        <v>1872</v>
      </c>
      <c r="AR81" s="94">
        <v>1935</v>
      </c>
      <c r="AS81" s="95"/>
      <c r="AT81" s="95"/>
      <c r="AU81" s="95"/>
      <c r="AV81" s="95"/>
      <c r="AW81" s="95"/>
      <c r="AX81" s="95"/>
      <c r="AY81" s="95"/>
      <c r="AZ81" s="95"/>
    </row>
    <row r="82" spans="1:52" hidden="1" outlineLevel="1" x14ac:dyDescent="0.3">
      <c r="A82" s="54">
        <v>2375</v>
      </c>
      <c r="B82" s="95">
        <v>697</v>
      </c>
      <c r="C82" s="95">
        <v>715</v>
      </c>
      <c r="D82" s="95">
        <v>734</v>
      </c>
      <c r="E82" s="94">
        <v>755</v>
      </c>
      <c r="F82" s="94">
        <v>768</v>
      </c>
      <c r="G82" s="94">
        <v>818</v>
      </c>
      <c r="H82" s="94">
        <v>857</v>
      </c>
      <c r="I82" s="94">
        <v>900</v>
      </c>
      <c r="J82" s="94">
        <v>909</v>
      </c>
      <c r="K82" s="94">
        <v>918</v>
      </c>
      <c r="L82" s="94">
        <v>959</v>
      </c>
      <c r="M82" s="94">
        <v>1004</v>
      </c>
      <c r="N82" s="94">
        <v>1031</v>
      </c>
      <c r="O82" s="94">
        <v>1078</v>
      </c>
      <c r="P82" s="94">
        <v>1121</v>
      </c>
      <c r="Q82" s="94">
        <v>1140</v>
      </c>
      <c r="R82" s="94">
        <v>1172</v>
      </c>
      <c r="S82" s="94">
        <v>1194</v>
      </c>
      <c r="T82" s="94">
        <v>1245</v>
      </c>
      <c r="U82" s="94">
        <v>1235</v>
      </c>
      <c r="V82" s="94">
        <v>1247</v>
      </c>
      <c r="W82" s="94">
        <v>1298</v>
      </c>
      <c r="X82" s="94">
        <v>1351</v>
      </c>
      <c r="Y82" s="94">
        <v>1373</v>
      </c>
      <c r="Z82" s="94">
        <v>1397</v>
      </c>
      <c r="AA82" s="94">
        <v>1424</v>
      </c>
      <c r="AB82" s="94">
        <v>1476</v>
      </c>
      <c r="AC82" s="94">
        <v>1516</v>
      </c>
      <c r="AD82" s="94">
        <v>1534</v>
      </c>
      <c r="AE82" s="94">
        <v>1590</v>
      </c>
      <c r="AF82" s="94">
        <v>1651</v>
      </c>
      <c r="AG82" s="94">
        <v>1660</v>
      </c>
      <c r="AH82" s="94">
        <v>1684</v>
      </c>
      <c r="AI82" s="94">
        <v>1691</v>
      </c>
      <c r="AJ82" s="94">
        <v>1748</v>
      </c>
      <c r="AK82" s="94">
        <v>1855</v>
      </c>
      <c r="AL82" s="94">
        <v>1908</v>
      </c>
      <c r="AM82" s="94">
        <v>1935</v>
      </c>
      <c r="AN82" s="94">
        <v>1960</v>
      </c>
      <c r="AO82" s="94">
        <v>1989</v>
      </c>
      <c r="AP82" s="94">
        <v>2041</v>
      </c>
      <c r="AQ82" s="94">
        <v>2071</v>
      </c>
      <c r="AR82" s="94">
        <v>2099</v>
      </c>
      <c r="AS82" s="95"/>
      <c r="AT82" s="95"/>
      <c r="AU82" s="95"/>
      <c r="AV82" s="95"/>
      <c r="AW82" s="95"/>
      <c r="AX82" s="95"/>
      <c r="AY82" s="95"/>
      <c r="AZ82" s="95"/>
    </row>
    <row r="83" spans="1:52" hidden="1" outlineLevel="1" x14ac:dyDescent="0.3">
      <c r="A83" s="54">
        <v>2500</v>
      </c>
      <c r="B83" s="95">
        <v>702</v>
      </c>
      <c r="C83" s="95">
        <v>728</v>
      </c>
      <c r="D83" s="95">
        <v>751</v>
      </c>
      <c r="E83" s="94">
        <v>778</v>
      </c>
      <c r="F83" s="94">
        <v>795</v>
      </c>
      <c r="G83" s="94">
        <v>841</v>
      </c>
      <c r="H83" s="94">
        <v>895</v>
      </c>
      <c r="I83" s="94">
        <v>925</v>
      </c>
      <c r="J83" s="94">
        <v>947</v>
      </c>
      <c r="K83" s="94">
        <v>962</v>
      </c>
      <c r="L83" s="94">
        <v>1011</v>
      </c>
      <c r="M83" s="94">
        <v>1045</v>
      </c>
      <c r="N83" s="94">
        <v>1061</v>
      </c>
      <c r="O83" s="94">
        <v>1132</v>
      </c>
      <c r="P83" s="94">
        <v>1154</v>
      </c>
      <c r="Q83" s="94">
        <v>1192</v>
      </c>
      <c r="R83" s="94">
        <v>1220</v>
      </c>
      <c r="S83" s="94">
        <v>1245</v>
      </c>
      <c r="T83" s="94">
        <v>1300</v>
      </c>
      <c r="U83" s="94">
        <v>1302</v>
      </c>
      <c r="V83" s="94">
        <v>1314</v>
      </c>
      <c r="W83" s="94">
        <v>1366</v>
      </c>
      <c r="X83" s="94">
        <v>1393</v>
      </c>
      <c r="Y83" s="94">
        <v>1423</v>
      </c>
      <c r="Z83" s="94">
        <v>1457</v>
      </c>
      <c r="AA83" s="94">
        <v>1500</v>
      </c>
      <c r="AB83" s="94">
        <v>1528</v>
      </c>
      <c r="AC83" s="94">
        <v>1598</v>
      </c>
      <c r="AD83" s="94">
        <v>1621</v>
      </c>
      <c r="AE83" s="94">
        <v>1684</v>
      </c>
      <c r="AF83" s="94">
        <v>1710</v>
      </c>
      <c r="AG83" s="94">
        <v>1739</v>
      </c>
      <c r="AH83" s="94">
        <v>1767</v>
      </c>
      <c r="AI83" s="94">
        <v>1785</v>
      </c>
      <c r="AJ83" s="94">
        <v>1849</v>
      </c>
      <c r="AK83" s="94">
        <v>1957</v>
      </c>
      <c r="AL83" s="94">
        <v>1980</v>
      </c>
      <c r="AM83" s="94">
        <v>2050</v>
      </c>
      <c r="AN83" s="94">
        <v>2081</v>
      </c>
      <c r="AO83" s="94">
        <v>2105</v>
      </c>
      <c r="AP83" s="94">
        <v>2164</v>
      </c>
      <c r="AQ83" s="94">
        <v>2196</v>
      </c>
      <c r="AR83" s="94">
        <v>2228</v>
      </c>
      <c r="AS83" s="95"/>
      <c r="AT83" s="95"/>
      <c r="AU83" s="95"/>
      <c r="AV83" s="95"/>
      <c r="AW83" s="95"/>
      <c r="AX83" s="95"/>
      <c r="AY83" s="95"/>
      <c r="AZ83" s="95"/>
    </row>
    <row r="84" spans="1:52" hidden="1" outlineLevel="1" x14ac:dyDescent="0.3">
      <c r="A84" s="54">
        <v>2625</v>
      </c>
      <c r="B84" s="95">
        <v>737</v>
      </c>
      <c r="C84" s="95">
        <v>764</v>
      </c>
      <c r="D84" s="95">
        <v>780</v>
      </c>
      <c r="E84" s="94">
        <v>794</v>
      </c>
      <c r="F84" s="94">
        <v>810</v>
      </c>
      <c r="G84" s="94">
        <v>875</v>
      </c>
      <c r="H84" s="94">
        <v>943</v>
      </c>
      <c r="I84" s="94">
        <v>956</v>
      </c>
      <c r="J84" s="94">
        <v>961</v>
      </c>
      <c r="K84" s="94">
        <v>1009</v>
      </c>
      <c r="L84" s="94">
        <v>1061</v>
      </c>
      <c r="M84" s="94">
        <v>1082</v>
      </c>
      <c r="N84" s="94">
        <v>1094</v>
      </c>
      <c r="O84" s="94">
        <v>1161</v>
      </c>
      <c r="P84" s="94">
        <v>1209</v>
      </c>
      <c r="Q84" s="94">
        <v>1230</v>
      </c>
      <c r="R84" s="94">
        <v>1236</v>
      </c>
      <c r="S84" s="94">
        <v>1289</v>
      </c>
      <c r="T84" s="94">
        <v>1340</v>
      </c>
      <c r="U84" s="94">
        <v>1342</v>
      </c>
      <c r="V84" s="94">
        <v>1358</v>
      </c>
      <c r="W84" s="94">
        <v>1383</v>
      </c>
      <c r="X84" s="94">
        <v>1441</v>
      </c>
      <c r="Y84" s="94">
        <v>1468</v>
      </c>
      <c r="Z84" s="94">
        <v>1477</v>
      </c>
      <c r="AA84" s="94">
        <v>1551</v>
      </c>
      <c r="AB84" s="94">
        <v>1579</v>
      </c>
      <c r="AC84" s="94">
        <v>1614</v>
      </c>
      <c r="AD84" s="94">
        <v>1654</v>
      </c>
      <c r="AE84" s="94">
        <v>1733</v>
      </c>
      <c r="AF84" s="94">
        <v>1762</v>
      </c>
      <c r="AG84" s="94">
        <v>1789</v>
      </c>
      <c r="AH84" s="94">
        <v>1781</v>
      </c>
      <c r="AI84" s="94">
        <v>1836</v>
      </c>
      <c r="AJ84" s="94">
        <v>1901</v>
      </c>
      <c r="AK84" s="94">
        <v>1958</v>
      </c>
      <c r="AL84" s="94">
        <v>1997</v>
      </c>
      <c r="AM84" s="94">
        <v>2117</v>
      </c>
      <c r="AN84" s="94">
        <v>2180</v>
      </c>
      <c r="AO84" s="94">
        <v>2184</v>
      </c>
      <c r="AP84" s="94">
        <v>2190</v>
      </c>
      <c r="AQ84" s="94">
        <v>2248</v>
      </c>
      <c r="AR84" s="94">
        <v>2297</v>
      </c>
      <c r="AS84" s="95"/>
      <c r="AT84" s="95"/>
      <c r="AU84" s="95"/>
      <c r="AV84" s="95"/>
      <c r="AW84" s="95"/>
      <c r="AX84" s="95"/>
      <c r="AY84" s="95"/>
      <c r="AZ84" s="95"/>
    </row>
    <row r="85" spans="1:52" hidden="1" outlineLevel="1" x14ac:dyDescent="0.3">
      <c r="A85" s="54">
        <v>2750</v>
      </c>
      <c r="B85" s="95">
        <v>752</v>
      </c>
      <c r="C85" s="95">
        <v>780</v>
      </c>
      <c r="D85" s="95">
        <v>797</v>
      </c>
      <c r="E85" s="94">
        <v>809</v>
      </c>
      <c r="F85" s="94">
        <v>823</v>
      </c>
      <c r="G85" s="94">
        <v>896</v>
      </c>
      <c r="H85" s="94">
        <v>960</v>
      </c>
      <c r="I85" s="94">
        <v>977</v>
      </c>
      <c r="J85" s="94">
        <v>982</v>
      </c>
      <c r="K85" s="94">
        <v>1037</v>
      </c>
      <c r="L85" s="94">
        <v>1088</v>
      </c>
      <c r="M85" s="94">
        <v>1104</v>
      </c>
      <c r="N85" s="94">
        <v>1104</v>
      </c>
      <c r="O85" s="94">
        <v>1187</v>
      </c>
      <c r="P85" s="94">
        <v>1239</v>
      </c>
      <c r="Q85" s="94">
        <v>1255</v>
      </c>
      <c r="R85" s="94">
        <v>1263</v>
      </c>
      <c r="S85" s="94">
        <v>1303</v>
      </c>
      <c r="T85" s="94">
        <v>1369</v>
      </c>
      <c r="U85" s="94">
        <v>1371</v>
      </c>
      <c r="V85" s="94">
        <v>1372</v>
      </c>
      <c r="W85" s="94">
        <v>1413</v>
      </c>
      <c r="X85" s="94">
        <v>1483</v>
      </c>
      <c r="Y85" s="94">
        <v>1482</v>
      </c>
      <c r="Z85" s="94">
        <v>1508</v>
      </c>
      <c r="AA85" s="94">
        <v>1568</v>
      </c>
      <c r="AB85" s="94">
        <v>1612</v>
      </c>
      <c r="AC85" s="94">
        <v>1633</v>
      </c>
      <c r="AD85" s="94">
        <v>1658</v>
      </c>
      <c r="AE85" s="94">
        <v>1756</v>
      </c>
      <c r="AF85" s="94">
        <v>1784</v>
      </c>
      <c r="AG85" s="94">
        <v>1812</v>
      </c>
      <c r="AH85" s="94">
        <v>1821</v>
      </c>
      <c r="AI85" s="94">
        <v>1861</v>
      </c>
      <c r="AJ85" s="94">
        <v>1927</v>
      </c>
      <c r="AK85" s="94">
        <v>1989</v>
      </c>
      <c r="AL85" s="94">
        <v>2061</v>
      </c>
      <c r="AM85" s="94">
        <v>2156</v>
      </c>
      <c r="AN85" s="94">
        <v>2231</v>
      </c>
      <c r="AO85" s="94">
        <v>2219</v>
      </c>
      <c r="AP85" s="94">
        <v>2230</v>
      </c>
      <c r="AQ85" s="94">
        <v>2284</v>
      </c>
      <c r="AR85" s="94">
        <v>2313</v>
      </c>
      <c r="AS85" s="95"/>
      <c r="AT85" s="95"/>
      <c r="AU85" s="95"/>
      <c r="AV85" s="95"/>
      <c r="AW85" s="95"/>
      <c r="AX85" s="95"/>
      <c r="AY85" s="95"/>
      <c r="AZ85" s="95"/>
    </row>
    <row r="86" spans="1:52" hidden="1" outlineLevel="1" x14ac:dyDescent="0.3">
      <c r="A86" s="54">
        <v>2875</v>
      </c>
      <c r="B86" s="95">
        <v>776</v>
      </c>
      <c r="C86" s="95">
        <v>804</v>
      </c>
      <c r="D86" s="95">
        <v>834</v>
      </c>
      <c r="E86" s="94">
        <v>865</v>
      </c>
      <c r="F86" s="94">
        <v>881</v>
      </c>
      <c r="G86" s="94">
        <v>952</v>
      </c>
      <c r="H86" s="94">
        <v>1009</v>
      </c>
      <c r="I86" s="94">
        <v>1044</v>
      </c>
      <c r="J86" s="94">
        <v>1072</v>
      </c>
      <c r="K86" s="94">
        <v>1113</v>
      </c>
      <c r="L86" s="94">
        <v>1170</v>
      </c>
      <c r="M86" s="94">
        <v>1177</v>
      </c>
      <c r="N86" s="94">
        <v>1213</v>
      </c>
      <c r="O86" s="94">
        <v>1267</v>
      </c>
      <c r="P86" s="94">
        <v>1327</v>
      </c>
      <c r="Q86" s="94">
        <v>1344</v>
      </c>
      <c r="R86" s="94">
        <v>1377</v>
      </c>
      <c r="S86" s="94">
        <v>1406</v>
      </c>
      <c r="T86" s="94">
        <v>1466</v>
      </c>
      <c r="U86" s="94">
        <v>1470</v>
      </c>
      <c r="V86" s="94">
        <v>1457</v>
      </c>
      <c r="W86" s="94">
        <v>1517</v>
      </c>
      <c r="X86" s="94">
        <v>1579</v>
      </c>
      <c r="Y86" s="94">
        <v>1612</v>
      </c>
      <c r="Z86" s="94">
        <v>1652</v>
      </c>
      <c r="AA86" s="94">
        <v>1680</v>
      </c>
      <c r="AB86" s="94">
        <v>1727</v>
      </c>
      <c r="AC86" s="94">
        <v>1806</v>
      </c>
      <c r="AD86" s="94">
        <v>1833</v>
      </c>
      <c r="AE86" s="94">
        <v>1863</v>
      </c>
      <c r="AF86" s="94">
        <v>1932</v>
      </c>
      <c r="AG86" s="94">
        <v>1965</v>
      </c>
      <c r="AH86" s="94">
        <v>1974</v>
      </c>
      <c r="AI86" s="94">
        <v>1994</v>
      </c>
      <c r="AJ86" s="94">
        <v>2084</v>
      </c>
      <c r="AK86" s="94">
        <v>2164</v>
      </c>
      <c r="AL86" s="94">
        <v>2228</v>
      </c>
      <c r="AM86" s="94">
        <v>2305</v>
      </c>
      <c r="AN86" s="94">
        <v>2337</v>
      </c>
      <c r="AO86" s="94">
        <v>2372</v>
      </c>
      <c r="AP86" s="94">
        <v>2386</v>
      </c>
      <c r="AQ86" s="94">
        <v>2416</v>
      </c>
      <c r="AR86" s="94">
        <v>2450</v>
      </c>
      <c r="AS86" s="95"/>
      <c r="AT86" s="95"/>
      <c r="AU86" s="95"/>
      <c r="AV86" s="95"/>
      <c r="AW86" s="95"/>
      <c r="AX86" s="95"/>
      <c r="AY86" s="95"/>
      <c r="AZ86" s="95"/>
    </row>
    <row r="87" spans="1:52" hidden="1" outlineLevel="1" x14ac:dyDescent="0.3">
      <c r="A87" s="54">
        <v>3000</v>
      </c>
      <c r="B87" s="95">
        <v>796</v>
      </c>
      <c r="C87" s="95">
        <v>824</v>
      </c>
      <c r="D87" s="95">
        <v>854</v>
      </c>
      <c r="E87" s="94">
        <v>885</v>
      </c>
      <c r="F87" s="94">
        <v>906</v>
      </c>
      <c r="G87" s="94">
        <v>989</v>
      </c>
      <c r="H87" s="94">
        <v>1034</v>
      </c>
      <c r="I87" s="94">
        <v>1080</v>
      </c>
      <c r="J87" s="94">
        <v>1099</v>
      </c>
      <c r="K87" s="94">
        <v>1147</v>
      </c>
      <c r="L87" s="94">
        <v>1202</v>
      </c>
      <c r="M87" s="94">
        <v>1232</v>
      </c>
      <c r="N87" s="94">
        <v>1265</v>
      </c>
      <c r="O87" s="94">
        <v>1331</v>
      </c>
      <c r="P87" s="94">
        <v>1360</v>
      </c>
      <c r="Q87" s="94">
        <v>1381</v>
      </c>
      <c r="R87" s="94">
        <v>1418</v>
      </c>
      <c r="S87" s="94">
        <v>1453</v>
      </c>
      <c r="T87" s="94">
        <v>1507</v>
      </c>
      <c r="U87" s="94">
        <v>1511</v>
      </c>
      <c r="V87" s="94">
        <v>1527</v>
      </c>
      <c r="W87" s="94">
        <v>1594</v>
      </c>
      <c r="X87" s="94">
        <v>1623</v>
      </c>
      <c r="Y87" s="94">
        <v>1654</v>
      </c>
      <c r="Z87" s="94">
        <v>1683</v>
      </c>
      <c r="AA87" s="94">
        <v>1748</v>
      </c>
      <c r="AB87" s="94">
        <v>1781</v>
      </c>
      <c r="AC87" s="94">
        <v>1863</v>
      </c>
      <c r="AD87" s="94">
        <v>1885</v>
      </c>
      <c r="AE87" s="94">
        <v>1958</v>
      </c>
      <c r="AF87" s="94">
        <v>1993</v>
      </c>
      <c r="AG87" s="94">
        <v>2020</v>
      </c>
      <c r="AH87" s="94">
        <v>2053</v>
      </c>
      <c r="AI87" s="94">
        <v>2079</v>
      </c>
      <c r="AJ87" s="94">
        <v>2154</v>
      </c>
      <c r="AK87" s="94">
        <v>2228</v>
      </c>
      <c r="AL87" s="94">
        <v>2289</v>
      </c>
      <c r="AM87" s="94">
        <v>2379</v>
      </c>
      <c r="AN87" s="94">
        <v>2414</v>
      </c>
      <c r="AO87" s="94">
        <v>2448</v>
      </c>
      <c r="AP87" s="94">
        <v>2495</v>
      </c>
      <c r="AQ87" s="94">
        <v>2496</v>
      </c>
      <c r="AR87" s="94">
        <v>2531</v>
      </c>
      <c r="AS87" s="95"/>
      <c r="AT87" s="95"/>
      <c r="AU87" s="95"/>
      <c r="AV87" s="95"/>
      <c r="AW87" s="95"/>
      <c r="AX87" s="95"/>
      <c r="AY87" s="95"/>
      <c r="AZ87" s="95"/>
    </row>
    <row r="88" spans="1:52" hidden="1" outlineLevel="1" x14ac:dyDescent="0.3">
      <c r="A88" s="54">
        <v>3125</v>
      </c>
      <c r="B88" s="95">
        <v>832</v>
      </c>
      <c r="C88" s="95">
        <v>865</v>
      </c>
      <c r="D88" s="95">
        <v>888</v>
      </c>
      <c r="E88" s="94">
        <v>895</v>
      </c>
      <c r="F88" s="94">
        <v>911</v>
      </c>
      <c r="G88" s="94">
        <v>1015</v>
      </c>
      <c r="H88" s="94">
        <v>1095</v>
      </c>
      <c r="I88" s="94">
        <v>1104</v>
      </c>
      <c r="J88" s="94">
        <v>1124</v>
      </c>
      <c r="K88" s="94">
        <v>1184</v>
      </c>
      <c r="L88" s="94">
        <v>1243</v>
      </c>
      <c r="M88" s="94">
        <v>1265</v>
      </c>
      <c r="N88" s="94">
        <v>1279</v>
      </c>
      <c r="O88" s="94">
        <v>1366</v>
      </c>
      <c r="P88" s="94">
        <v>1402</v>
      </c>
      <c r="Q88" s="94">
        <v>1419</v>
      </c>
      <c r="R88" s="94">
        <v>1426</v>
      </c>
      <c r="S88" s="94">
        <v>1488</v>
      </c>
      <c r="T88" s="94">
        <v>1551</v>
      </c>
      <c r="U88" s="94">
        <v>1553</v>
      </c>
      <c r="V88" s="94">
        <v>1572</v>
      </c>
      <c r="W88" s="94">
        <v>1639</v>
      </c>
      <c r="X88" s="94">
        <v>1667</v>
      </c>
      <c r="Y88" s="94">
        <v>1701</v>
      </c>
      <c r="Z88" s="94">
        <v>1712</v>
      </c>
      <c r="AA88" s="94">
        <v>1801</v>
      </c>
      <c r="AB88" s="94">
        <v>1830</v>
      </c>
      <c r="AC88" s="94">
        <v>1874</v>
      </c>
      <c r="AD88" s="94">
        <v>1899</v>
      </c>
      <c r="AE88" s="94">
        <v>2010</v>
      </c>
      <c r="AF88" s="94">
        <v>2041</v>
      </c>
      <c r="AG88" s="94">
        <v>2073</v>
      </c>
      <c r="AH88" s="94">
        <v>2064</v>
      </c>
      <c r="AI88" s="94">
        <v>2126</v>
      </c>
      <c r="AJ88" s="94">
        <v>2230</v>
      </c>
      <c r="AK88" s="94">
        <v>2262</v>
      </c>
      <c r="AL88" s="94">
        <v>2306</v>
      </c>
      <c r="AM88" s="94">
        <v>2462</v>
      </c>
      <c r="AN88" s="94">
        <v>2517</v>
      </c>
      <c r="AO88" s="94">
        <v>2539</v>
      </c>
      <c r="AP88" s="94">
        <v>2516</v>
      </c>
      <c r="AQ88" s="94">
        <v>2603</v>
      </c>
      <c r="AR88" s="94">
        <v>2632</v>
      </c>
      <c r="AS88" s="95"/>
      <c r="AT88" s="95"/>
      <c r="AU88" s="95"/>
      <c r="AV88" s="95"/>
      <c r="AW88" s="95"/>
      <c r="AX88" s="95"/>
      <c r="AY88" s="95"/>
      <c r="AZ88" s="95"/>
    </row>
    <row r="89" spans="1:52" hidden="1" outlineLevel="1" x14ac:dyDescent="0.3">
      <c r="A89" s="54">
        <v>3250</v>
      </c>
      <c r="B89" s="95">
        <v>847</v>
      </c>
      <c r="C89" s="95">
        <v>882</v>
      </c>
      <c r="D89" s="95">
        <v>906</v>
      </c>
      <c r="E89" s="94">
        <v>914</v>
      </c>
      <c r="F89" s="94">
        <v>937</v>
      </c>
      <c r="G89" s="94">
        <v>1036</v>
      </c>
      <c r="H89" s="94">
        <v>1119</v>
      </c>
      <c r="I89" s="94">
        <v>1133</v>
      </c>
      <c r="J89" s="94">
        <v>1134</v>
      </c>
      <c r="K89" s="94">
        <v>1205</v>
      </c>
      <c r="L89" s="94">
        <v>1267</v>
      </c>
      <c r="M89" s="94">
        <v>1281</v>
      </c>
      <c r="N89" s="94">
        <v>1302</v>
      </c>
      <c r="O89" s="94">
        <v>1389</v>
      </c>
      <c r="P89" s="94">
        <v>1434</v>
      </c>
      <c r="Q89" s="94">
        <v>1443</v>
      </c>
      <c r="R89" s="94">
        <v>1449</v>
      </c>
      <c r="S89" s="94">
        <v>1528</v>
      </c>
      <c r="T89" s="94">
        <v>1596</v>
      </c>
      <c r="U89" s="94">
        <v>1581</v>
      </c>
      <c r="V89" s="94">
        <v>1601</v>
      </c>
      <c r="W89" s="94">
        <v>1679</v>
      </c>
      <c r="X89" s="94">
        <v>1715</v>
      </c>
      <c r="Y89" s="94">
        <v>1715</v>
      </c>
      <c r="Z89" s="94">
        <v>1741</v>
      </c>
      <c r="AA89" s="94">
        <v>1831</v>
      </c>
      <c r="AB89" s="94">
        <v>1863</v>
      </c>
      <c r="AC89" s="94">
        <v>1908</v>
      </c>
      <c r="AD89" s="94">
        <v>1932</v>
      </c>
      <c r="AE89" s="94">
        <v>2067</v>
      </c>
      <c r="AF89" s="94">
        <v>2058</v>
      </c>
      <c r="AG89" s="94">
        <v>2088</v>
      </c>
      <c r="AH89" s="94">
        <v>2123</v>
      </c>
      <c r="AI89" s="94">
        <v>2146</v>
      </c>
      <c r="AJ89" s="94">
        <v>2266</v>
      </c>
      <c r="AK89" s="94">
        <v>2313</v>
      </c>
      <c r="AL89" s="94">
        <v>2337</v>
      </c>
      <c r="AM89" s="94">
        <v>2529</v>
      </c>
      <c r="AN89" s="94">
        <v>2590</v>
      </c>
      <c r="AO89" s="94">
        <v>2576</v>
      </c>
      <c r="AP89" s="94">
        <v>2580</v>
      </c>
      <c r="AQ89" s="94">
        <v>2623</v>
      </c>
      <c r="AR89" s="94">
        <v>2699</v>
      </c>
      <c r="AS89" s="95"/>
      <c r="AT89" s="95"/>
      <c r="AU89" s="95"/>
      <c r="AV89" s="95"/>
      <c r="AW89" s="95"/>
      <c r="AX89" s="95"/>
      <c r="AY89" s="95"/>
      <c r="AZ89" s="95"/>
    </row>
    <row r="90" spans="1:52" hidden="1" outlineLevel="1" x14ac:dyDescent="0.3">
      <c r="A90" s="54">
        <v>3375</v>
      </c>
      <c r="B90" s="95">
        <v>874</v>
      </c>
      <c r="C90" s="95">
        <v>909</v>
      </c>
      <c r="D90" s="95">
        <v>947</v>
      </c>
      <c r="E90" s="94">
        <v>987</v>
      </c>
      <c r="F90" s="94">
        <v>1011</v>
      </c>
      <c r="G90" s="94">
        <v>1096</v>
      </c>
      <c r="H90" s="94">
        <v>1150</v>
      </c>
      <c r="I90" s="94">
        <v>1185</v>
      </c>
      <c r="J90" s="94">
        <v>1211</v>
      </c>
      <c r="K90" s="94">
        <v>1271</v>
      </c>
      <c r="L90" s="94">
        <v>1331</v>
      </c>
      <c r="M90" s="94">
        <v>1366</v>
      </c>
      <c r="N90" s="94">
        <v>1384</v>
      </c>
      <c r="O90" s="94">
        <v>1447</v>
      </c>
      <c r="P90" s="94">
        <v>1511</v>
      </c>
      <c r="Q90" s="94">
        <v>1533</v>
      </c>
      <c r="R90" s="94">
        <v>1570</v>
      </c>
      <c r="S90" s="94">
        <v>1612</v>
      </c>
      <c r="T90" s="94">
        <v>1676</v>
      </c>
      <c r="U90" s="94">
        <v>1679</v>
      </c>
      <c r="V90" s="94">
        <v>1670</v>
      </c>
      <c r="W90" s="94">
        <v>1738</v>
      </c>
      <c r="X90" s="94">
        <v>1806</v>
      </c>
      <c r="Y90" s="94">
        <v>1841</v>
      </c>
      <c r="Z90" s="94">
        <v>1873</v>
      </c>
      <c r="AA90" s="94">
        <v>1928</v>
      </c>
      <c r="AB90" s="94">
        <v>1981</v>
      </c>
      <c r="AC90" s="94">
        <v>2071</v>
      </c>
      <c r="AD90" s="94">
        <v>2119</v>
      </c>
      <c r="AE90" s="94">
        <v>2156</v>
      </c>
      <c r="AF90" s="94">
        <v>2213</v>
      </c>
      <c r="AG90" s="94">
        <v>2246</v>
      </c>
      <c r="AH90" s="94">
        <v>2284</v>
      </c>
      <c r="AI90" s="94">
        <v>2305</v>
      </c>
      <c r="AJ90" s="94">
        <v>2412</v>
      </c>
      <c r="AK90" s="94">
        <v>2529</v>
      </c>
      <c r="AL90" s="94">
        <v>2552</v>
      </c>
      <c r="AM90" s="94">
        <v>2630</v>
      </c>
      <c r="AN90" s="94">
        <v>2716</v>
      </c>
      <c r="AO90" s="94">
        <v>2842</v>
      </c>
      <c r="AP90" s="94">
        <v>2930</v>
      </c>
      <c r="AQ90" s="94">
        <v>2942</v>
      </c>
      <c r="AR90" s="94">
        <v>2997</v>
      </c>
      <c r="AS90" s="95"/>
      <c r="AT90" s="95"/>
      <c r="AU90" s="95"/>
      <c r="AV90" s="95"/>
      <c r="AW90" s="95"/>
      <c r="AX90" s="95"/>
      <c r="AY90" s="95"/>
      <c r="AZ90" s="95"/>
    </row>
    <row r="91" spans="1:52" hidden="1" outlineLevel="1" x14ac:dyDescent="0.3">
      <c r="A91" s="54">
        <v>3500</v>
      </c>
      <c r="B91" s="95">
        <v>901</v>
      </c>
      <c r="C91" s="95">
        <v>933</v>
      </c>
      <c r="D91" s="95">
        <v>968</v>
      </c>
      <c r="E91" s="94">
        <v>1004</v>
      </c>
      <c r="F91" s="94">
        <v>1024</v>
      </c>
      <c r="G91" s="94">
        <v>1121</v>
      </c>
      <c r="H91" s="94">
        <v>1175</v>
      </c>
      <c r="I91" s="94">
        <v>1211</v>
      </c>
      <c r="J91" s="94">
        <v>1243</v>
      </c>
      <c r="K91" s="94">
        <v>1302</v>
      </c>
      <c r="L91" s="94">
        <v>1360</v>
      </c>
      <c r="M91" s="94">
        <v>1402</v>
      </c>
      <c r="N91" s="94">
        <v>1425</v>
      </c>
      <c r="O91" s="94">
        <v>1495</v>
      </c>
      <c r="P91" s="94">
        <v>1550</v>
      </c>
      <c r="Q91" s="94">
        <v>1571</v>
      </c>
      <c r="R91" s="94">
        <v>1614</v>
      </c>
      <c r="S91" s="94">
        <v>1651</v>
      </c>
      <c r="T91" s="94">
        <v>1719</v>
      </c>
      <c r="U91" s="94">
        <v>1723</v>
      </c>
      <c r="V91" s="94">
        <v>1746</v>
      </c>
      <c r="W91" s="94">
        <v>1814</v>
      </c>
      <c r="X91" s="94">
        <v>1855</v>
      </c>
      <c r="Y91" s="94">
        <v>1885</v>
      </c>
      <c r="Z91" s="94">
        <v>1918</v>
      </c>
      <c r="AA91" s="94">
        <v>1997</v>
      </c>
      <c r="AB91" s="94">
        <v>2031</v>
      </c>
      <c r="AC91" s="94">
        <v>2125</v>
      </c>
      <c r="AD91" s="94">
        <v>2155</v>
      </c>
      <c r="AE91" s="94">
        <v>2234</v>
      </c>
      <c r="AF91" s="94">
        <v>2271</v>
      </c>
      <c r="AG91" s="94">
        <v>2360</v>
      </c>
      <c r="AH91" s="94">
        <v>2376</v>
      </c>
      <c r="AI91" s="94">
        <v>2379</v>
      </c>
      <c r="AJ91" s="94">
        <v>2452</v>
      </c>
      <c r="AK91" s="94">
        <v>2521</v>
      </c>
      <c r="AL91" s="94">
        <v>2588</v>
      </c>
      <c r="AM91" s="94">
        <v>2700</v>
      </c>
      <c r="AN91" s="94">
        <v>2828</v>
      </c>
      <c r="AO91" s="94">
        <v>2987</v>
      </c>
      <c r="AP91" s="94">
        <v>3072</v>
      </c>
      <c r="AQ91" s="94">
        <v>3129</v>
      </c>
      <c r="AR91" s="94">
        <v>3140</v>
      </c>
      <c r="AS91" s="95"/>
      <c r="AT91" s="95"/>
      <c r="AU91" s="95"/>
      <c r="AV91" s="95"/>
      <c r="AW91" s="95"/>
      <c r="AX91" s="95"/>
      <c r="AY91" s="95"/>
      <c r="AZ91" s="95"/>
    </row>
    <row r="92" spans="1:52" hidden="1" outlineLevel="1" x14ac:dyDescent="0.3">
      <c r="A92" s="54">
        <v>3625</v>
      </c>
      <c r="B92" s="95">
        <v>950</v>
      </c>
      <c r="C92" s="95">
        <v>985</v>
      </c>
      <c r="D92" s="95">
        <v>1000</v>
      </c>
      <c r="E92" s="94">
        <v>1022</v>
      </c>
      <c r="F92" s="94">
        <v>1036</v>
      </c>
      <c r="G92" s="94">
        <v>1151</v>
      </c>
      <c r="H92" s="94">
        <v>1205</v>
      </c>
      <c r="I92" s="94">
        <v>1227</v>
      </c>
      <c r="J92" s="94">
        <v>1246</v>
      </c>
      <c r="K92" s="94">
        <v>1331</v>
      </c>
      <c r="L92" s="94">
        <v>1395</v>
      </c>
      <c r="M92" s="94">
        <v>1421</v>
      </c>
      <c r="N92" s="94">
        <v>1440</v>
      </c>
      <c r="O92" s="94">
        <v>1533</v>
      </c>
      <c r="P92" s="94">
        <v>1584</v>
      </c>
      <c r="Q92" s="94">
        <v>1612</v>
      </c>
      <c r="R92" s="94">
        <v>1618</v>
      </c>
      <c r="S92" s="94">
        <v>1691</v>
      </c>
      <c r="T92" s="94">
        <v>1761</v>
      </c>
      <c r="U92" s="94">
        <v>1762</v>
      </c>
      <c r="V92" s="94">
        <v>1789</v>
      </c>
      <c r="W92" s="94">
        <v>1859</v>
      </c>
      <c r="X92" s="94">
        <v>1899</v>
      </c>
      <c r="Y92" s="94">
        <v>1935</v>
      </c>
      <c r="Z92" s="94">
        <v>1948</v>
      </c>
      <c r="AA92" s="94">
        <v>2046</v>
      </c>
      <c r="AB92" s="94">
        <v>2083</v>
      </c>
      <c r="AC92" s="94">
        <v>2139</v>
      </c>
      <c r="AD92" s="94">
        <v>2170</v>
      </c>
      <c r="AE92" s="94">
        <v>2300</v>
      </c>
      <c r="AF92" s="94">
        <v>2388</v>
      </c>
      <c r="AG92" s="94">
        <v>2391</v>
      </c>
      <c r="AH92" s="94">
        <v>2421</v>
      </c>
      <c r="AI92" s="94">
        <v>2449</v>
      </c>
      <c r="AJ92" s="94">
        <v>2534</v>
      </c>
      <c r="AK92" s="94">
        <v>2598</v>
      </c>
      <c r="AL92" s="94">
        <v>2649</v>
      </c>
      <c r="AM92" s="94">
        <v>2808</v>
      </c>
      <c r="AN92" s="94">
        <v>3008</v>
      </c>
      <c r="AO92" s="94">
        <v>3073</v>
      </c>
      <c r="AP92" s="94">
        <v>3082</v>
      </c>
      <c r="AQ92" s="94">
        <v>3172</v>
      </c>
      <c r="AR92" s="94">
        <v>3187</v>
      </c>
      <c r="AS92" s="95"/>
      <c r="AT92" s="95"/>
      <c r="AU92" s="95"/>
      <c r="AV92" s="95"/>
      <c r="AW92" s="95"/>
      <c r="AX92" s="95"/>
      <c r="AY92" s="95"/>
      <c r="AZ92" s="95"/>
    </row>
    <row r="93" spans="1:52" hidden="1" outlineLevel="1" x14ac:dyDescent="0.3">
      <c r="A93" s="54">
        <v>3750</v>
      </c>
      <c r="B93" s="95">
        <v>962</v>
      </c>
      <c r="C93" s="95">
        <v>1001</v>
      </c>
      <c r="D93" s="95">
        <v>1015</v>
      </c>
      <c r="E93" s="94">
        <v>1017</v>
      </c>
      <c r="F93" s="94">
        <v>1040</v>
      </c>
      <c r="G93" s="94">
        <v>1180</v>
      </c>
      <c r="H93" s="94">
        <v>1231</v>
      </c>
      <c r="I93" s="94">
        <v>1246</v>
      </c>
      <c r="J93" s="94">
        <v>1261</v>
      </c>
      <c r="K93" s="94">
        <v>1360</v>
      </c>
      <c r="L93" s="94">
        <v>1428</v>
      </c>
      <c r="M93" s="94">
        <v>1449</v>
      </c>
      <c r="N93" s="94">
        <v>1455</v>
      </c>
      <c r="O93" s="94">
        <v>1568</v>
      </c>
      <c r="P93" s="94">
        <v>1623</v>
      </c>
      <c r="Q93" s="94">
        <v>1634</v>
      </c>
      <c r="R93" s="94">
        <v>1641</v>
      </c>
      <c r="S93" s="94">
        <v>1729</v>
      </c>
      <c r="T93" s="94">
        <v>1803</v>
      </c>
      <c r="U93" s="94">
        <v>1805</v>
      </c>
      <c r="V93" s="94">
        <v>1812</v>
      </c>
      <c r="W93" s="94">
        <v>1908</v>
      </c>
      <c r="X93" s="94">
        <v>1946</v>
      </c>
      <c r="Y93" s="94">
        <v>1941</v>
      </c>
      <c r="Z93" s="94">
        <v>1987</v>
      </c>
      <c r="AA93" s="94">
        <v>2079</v>
      </c>
      <c r="AB93" s="94">
        <v>2111</v>
      </c>
      <c r="AC93" s="94">
        <v>2169</v>
      </c>
      <c r="AD93" s="94">
        <v>2201</v>
      </c>
      <c r="AE93" s="94">
        <v>2331</v>
      </c>
      <c r="AF93" s="94">
        <v>2357</v>
      </c>
      <c r="AG93" s="94">
        <v>2428</v>
      </c>
      <c r="AH93" s="94">
        <v>2422</v>
      </c>
      <c r="AI93" s="94">
        <v>2503</v>
      </c>
      <c r="AJ93" s="94">
        <v>2595</v>
      </c>
      <c r="AK93" s="94">
        <v>2634</v>
      </c>
      <c r="AL93" s="94">
        <v>2738</v>
      </c>
      <c r="AM93" s="94">
        <v>2869</v>
      </c>
      <c r="AN93" s="94">
        <v>3091</v>
      </c>
      <c r="AO93" s="94">
        <v>3125</v>
      </c>
      <c r="AP93" s="94">
        <v>3165</v>
      </c>
      <c r="AQ93" s="94">
        <v>3234</v>
      </c>
      <c r="AR93" s="94">
        <v>3247</v>
      </c>
      <c r="AS93" s="95"/>
      <c r="AT93" s="95"/>
      <c r="AU93" s="95"/>
      <c r="AV93" s="95"/>
      <c r="AW93" s="95"/>
      <c r="AX93" s="95"/>
      <c r="AY93" s="95"/>
      <c r="AZ93" s="95"/>
    </row>
    <row r="94" spans="1:52" hidden="1" outlineLevel="1" x14ac:dyDescent="0.3">
      <c r="A94" s="54">
        <v>3875</v>
      </c>
      <c r="B94" s="95">
        <v>970</v>
      </c>
      <c r="C94" s="95">
        <v>1011</v>
      </c>
      <c r="D94" s="95">
        <v>1056</v>
      </c>
      <c r="E94" s="94">
        <v>1100</v>
      </c>
      <c r="F94" s="94">
        <v>1126</v>
      </c>
      <c r="G94" s="94">
        <v>1222</v>
      </c>
      <c r="H94" s="94">
        <v>1284</v>
      </c>
      <c r="I94" s="94">
        <v>1328</v>
      </c>
      <c r="J94" s="94">
        <v>1362</v>
      </c>
      <c r="K94" s="94">
        <v>1420</v>
      </c>
      <c r="L94" s="94">
        <v>1492</v>
      </c>
      <c r="M94" s="94">
        <v>1533</v>
      </c>
      <c r="N94" s="94">
        <v>1568</v>
      </c>
      <c r="O94" s="94">
        <v>1637</v>
      </c>
      <c r="P94" s="94">
        <v>1701</v>
      </c>
      <c r="Q94" s="94">
        <v>1724</v>
      </c>
      <c r="R94" s="94">
        <v>1768</v>
      </c>
      <c r="S94" s="94">
        <v>1814</v>
      </c>
      <c r="T94" s="94">
        <v>1886</v>
      </c>
      <c r="U94" s="94">
        <v>1889</v>
      </c>
      <c r="V94" s="94">
        <v>1917</v>
      </c>
      <c r="W94" s="94">
        <v>1958</v>
      </c>
      <c r="X94" s="94">
        <v>2037</v>
      </c>
      <c r="Y94" s="94">
        <v>2077</v>
      </c>
      <c r="Z94" s="94">
        <v>2112</v>
      </c>
      <c r="AA94" s="94">
        <v>2196</v>
      </c>
      <c r="AB94" s="94">
        <v>2234</v>
      </c>
      <c r="AC94" s="94">
        <v>2336</v>
      </c>
      <c r="AD94" s="94">
        <v>2373</v>
      </c>
      <c r="AE94" s="94">
        <v>2460</v>
      </c>
      <c r="AF94" s="94">
        <v>2499</v>
      </c>
      <c r="AG94" s="94">
        <v>2541</v>
      </c>
      <c r="AH94" s="94">
        <v>2584</v>
      </c>
      <c r="AI94" s="94">
        <v>2641</v>
      </c>
      <c r="AJ94" s="94">
        <v>2842</v>
      </c>
      <c r="AK94" s="94">
        <v>2990</v>
      </c>
      <c r="AL94" s="94">
        <v>3053</v>
      </c>
      <c r="AM94" s="94">
        <v>3257</v>
      </c>
      <c r="AN94" s="94">
        <v>3324</v>
      </c>
      <c r="AO94" s="94">
        <v>3444</v>
      </c>
      <c r="AP94" s="94">
        <v>3456</v>
      </c>
      <c r="AQ94" s="94">
        <v>3494</v>
      </c>
      <c r="AR94" s="94">
        <v>3499</v>
      </c>
      <c r="AS94" s="95"/>
      <c r="AT94" s="95"/>
      <c r="AU94" s="95"/>
      <c r="AV94" s="95"/>
      <c r="AW94" s="95"/>
      <c r="AX94" s="95"/>
      <c r="AY94" s="95"/>
      <c r="AZ94" s="95"/>
    </row>
    <row r="95" spans="1:52" hidden="1" outlineLevel="1" x14ac:dyDescent="0.3">
      <c r="A95" s="54">
        <v>4000</v>
      </c>
      <c r="B95" s="95">
        <v>1003</v>
      </c>
      <c r="C95" s="95">
        <v>1042</v>
      </c>
      <c r="D95" s="95">
        <v>1083</v>
      </c>
      <c r="E95" s="94">
        <v>1127</v>
      </c>
      <c r="F95" s="94">
        <v>1149</v>
      </c>
      <c r="G95" s="94">
        <v>1258</v>
      </c>
      <c r="H95" s="94">
        <v>1309</v>
      </c>
      <c r="I95" s="94">
        <v>1357</v>
      </c>
      <c r="J95" s="94">
        <v>1391</v>
      </c>
      <c r="K95" s="94">
        <v>1453</v>
      </c>
      <c r="L95" s="94">
        <v>1524</v>
      </c>
      <c r="M95" s="94">
        <v>1568</v>
      </c>
      <c r="N95" s="94">
        <v>1590</v>
      </c>
      <c r="O95" s="94">
        <v>1677</v>
      </c>
      <c r="P95" s="94">
        <v>1733</v>
      </c>
      <c r="Q95" s="94">
        <v>1761</v>
      </c>
      <c r="R95" s="94">
        <v>1778</v>
      </c>
      <c r="S95" s="94">
        <v>1849</v>
      </c>
      <c r="T95" s="94">
        <v>1930</v>
      </c>
      <c r="U95" s="94">
        <v>1931</v>
      </c>
      <c r="V95" s="94">
        <v>1958</v>
      </c>
      <c r="W95" s="94">
        <v>2043</v>
      </c>
      <c r="X95" s="94">
        <v>2082</v>
      </c>
      <c r="Y95" s="94">
        <v>2122</v>
      </c>
      <c r="Z95" s="94">
        <v>2159</v>
      </c>
      <c r="AA95" s="94">
        <v>2246</v>
      </c>
      <c r="AB95" s="94">
        <v>2284</v>
      </c>
      <c r="AC95" s="94">
        <v>2337</v>
      </c>
      <c r="AD95" s="94">
        <v>2374</v>
      </c>
      <c r="AE95" s="94">
        <v>2515</v>
      </c>
      <c r="AF95" s="94">
        <v>2517</v>
      </c>
      <c r="AG95" s="94">
        <v>2544</v>
      </c>
      <c r="AH95" s="94">
        <v>2598</v>
      </c>
      <c r="AI95" s="94">
        <v>2702</v>
      </c>
      <c r="AJ95" s="94">
        <v>2920</v>
      </c>
      <c r="AK95" s="94">
        <v>3080</v>
      </c>
      <c r="AL95" s="94">
        <v>3150</v>
      </c>
      <c r="AM95" s="94">
        <v>3322</v>
      </c>
      <c r="AN95" s="94">
        <v>3375</v>
      </c>
      <c r="AO95" s="94">
        <v>3445</v>
      </c>
      <c r="AP95" s="94">
        <v>3526</v>
      </c>
      <c r="AQ95" s="94">
        <v>3530</v>
      </c>
      <c r="AR95" s="94">
        <v>3539</v>
      </c>
      <c r="AS95" s="95"/>
      <c r="AT95" s="95"/>
      <c r="AU95" s="95"/>
      <c r="AV95" s="95"/>
      <c r="AW95" s="95"/>
      <c r="AX95" s="95"/>
      <c r="AY95" s="95"/>
      <c r="AZ95" s="95"/>
    </row>
    <row r="96" spans="1:52" hidden="1" outlineLevel="1" x14ac:dyDescent="0.3">
      <c r="A96" s="54">
        <v>4125</v>
      </c>
      <c r="B96" s="95">
        <v>1049</v>
      </c>
      <c r="C96" s="95">
        <v>1086</v>
      </c>
      <c r="D96" s="95">
        <v>1127</v>
      </c>
      <c r="E96" s="94">
        <v>1152</v>
      </c>
      <c r="F96" s="94">
        <v>1158</v>
      </c>
      <c r="G96" s="94">
        <v>1272</v>
      </c>
      <c r="H96" s="94">
        <v>1311</v>
      </c>
      <c r="I96" s="94">
        <v>1358</v>
      </c>
      <c r="J96" s="94">
        <v>1395</v>
      </c>
      <c r="K96" s="94">
        <v>1482</v>
      </c>
      <c r="L96" s="94">
        <v>1527</v>
      </c>
      <c r="M96" s="94">
        <v>1568</v>
      </c>
      <c r="N96" s="94">
        <v>1602</v>
      </c>
      <c r="O96" s="94">
        <v>1695</v>
      </c>
      <c r="P96" s="94">
        <v>1734</v>
      </c>
      <c r="Q96" s="94">
        <v>1762</v>
      </c>
      <c r="R96" s="94">
        <v>1794</v>
      </c>
      <c r="S96" s="94">
        <v>1888</v>
      </c>
      <c r="T96" s="94">
        <v>1930</v>
      </c>
      <c r="U96" s="94">
        <v>1957</v>
      </c>
      <c r="V96" s="94">
        <v>1983</v>
      </c>
      <c r="W96" s="94">
        <v>2083</v>
      </c>
      <c r="X96" s="94">
        <v>2125</v>
      </c>
      <c r="Y96" s="94">
        <v>2169</v>
      </c>
      <c r="Z96" s="94">
        <v>2209</v>
      </c>
      <c r="AA96" s="94">
        <v>2297</v>
      </c>
      <c r="AB96" s="94">
        <v>2335</v>
      </c>
      <c r="AC96" s="94">
        <v>2382</v>
      </c>
      <c r="AD96" s="94">
        <v>2427</v>
      </c>
      <c r="AE96" s="94">
        <v>2515</v>
      </c>
      <c r="AF96" s="94">
        <v>2554</v>
      </c>
      <c r="AG96" s="94">
        <v>2598</v>
      </c>
      <c r="AH96" s="94">
        <v>2646</v>
      </c>
      <c r="AI96" s="94">
        <v>2868</v>
      </c>
      <c r="AJ96" s="94">
        <v>2955</v>
      </c>
      <c r="AK96" s="94">
        <v>3093</v>
      </c>
      <c r="AL96" s="94">
        <v>3195</v>
      </c>
      <c r="AM96" s="94">
        <v>3324</v>
      </c>
      <c r="AN96" s="94">
        <v>3417</v>
      </c>
      <c r="AO96" s="94">
        <v>3450</v>
      </c>
      <c r="AP96" s="94">
        <v>3528</v>
      </c>
      <c r="AQ96" s="94">
        <v>3531</v>
      </c>
      <c r="AR96" s="94">
        <v>3577</v>
      </c>
      <c r="AS96" s="95"/>
      <c r="AT96" s="95"/>
      <c r="AU96" s="95"/>
      <c r="AV96" s="95"/>
      <c r="AW96" s="95"/>
      <c r="AX96" s="95"/>
      <c r="AY96" s="95"/>
      <c r="AZ96" s="95"/>
    </row>
    <row r="97" spans="1:52" hidden="1" outlineLevel="1" x14ac:dyDescent="0.3">
      <c r="A97" s="54">
        <v>4250</v>
      </c>
      <c r="B97" s="95">
        <v>1053</v>
      </c>
      <c r="C97" s="95">
        <v>1096</v>
      </c>
      <c r="D97" s="95">
        <v>1140</v>
      </c>
      <c r="E97" s="94">
        <v>1159</v>
      </c>
      <c r="F97" s="94">
        <v>1179</v>
      </c>
      <c r="G97" s="94">
        <v>1284</v>
      </c>
      <c r="H97" s="94">
        <v>1331</v>
      </c>
      <c r="I97" s="94">
        <v>1362</v>
      </c>
      <c r="J97" s="94">
        <v>1395</v>
      </c>
      <c r="K97" s="94">
        <v>1505</v>
      </c>
      <c r="L97" s="94">
        <v>1545</v>
      </c>
      <c r="M97" s="94">
        <v>1579</v>
      </c>
      <c r="N97" s="94">
        <v>1613</v>
      </c>
      <c r="O97" s="94">
        <v>1717</v>
      </c>
      <c r="P97" s="94">
        <v>1761</v>
      </c>
      <c r="Q97" s="94">
        <v>1785</v>
      </c>
      <c r="R97" s="94">
        <v>1800</v>
      </c>
      <c r="S97" s="94">
        <v>1917</v>
      </c>
      <c r="T97" s="94">
        <v>1957</v>
      </c>
      <c r="U97" s="94">
        <v>1982</v>
      </c>
      <c r="V97" s="94">
        <v>2004</v>
      </c>
      <c r="W97" s="94">
        <v>2129</v>
      </c>
      <c r="X97" s="94">
        <v>2172</v>
      </c>
      <c r="Y97" s="94">
        <v>2171</v>
      </c>
      <c r="Z97" s="94">
        <v>2230</v>
      </c>
      <c r="AA97" s="94">
        <v>2345</v>
      </c>
      <c r="AB97" s="94">
        <v>2387</v>
      </c>
      <c r="AC97" s="94">
        <v>2390</v>
      </c>
      <c r="AD97" s="94">
        <v>2448</v>
      </c>
      <c r="AE97" s="94">
        <v>2567</v>
      </c>
      <c r="AF97" s="94">
        <v>2608</v>
      </c>
      <c r="AG97" s="94">
        <v>2642</v>
      </c>
      <c r="AH97" s="94">
        <v>2707</v>
      </c>
      <c r="AI97" s="94">
        <v>2936</v>
      </c>
      <c r="AJ97" s="94">
        <v>2995</v>
      </c>
      <c r="AK97" s="94">
        <v>3130</v>
      </c>
      <c r="AL97" s="94">
        <v>3228</v>
      </c>
      <c r="AM97" s="94">
        <v>3364</v>
      </c>
      <c r="AN97" s="94">
        <v>3457</v>
      </c>
      <c r="AO97" s="94">
        <v>3501</v>
      </c>
      <c r="AP97" s="94">
        <v>3530</v>
      </c>
      <c r="AQ97" s="94">
        <v>3557</v>
      </c>
      <c r="AR97" s="94">
        <v>3584</v>
      </c>
      <c r="AS97" s="95"/>
      <c r="AT97" s="95"/>
      <c r="AU97" s="95"/>
      <c r="AV97" s="95"/>
      <c r="AW97" s="95"/>
      <c r="AX97" s="95"/>
      <c r="AY97" s="95"/>
      <c r="AZ97" s="95"/>
    </row>
    <row r="98" spans="1:52" hidden="1" outlineLevel="1" x14ac:dyDescent="0.3">
      <c r="A98" s="54">
        <v>4375</v>
      </c>
      <c r="B98" s="95">
        <v>1077</v>
      </c>
      <c r="C98" s="95">
        <v>1121</v>
      </c>
      <c r="D98" s="95">
        <v>1170</v>
      </c>
      <c r="E98" s="94">
        <v>1217</v>
      </c>
      <c r="F98" s="94">
        <v>1244</v>
      </c>
      <c r="G98" s="94">
        <v>1325</v>
      </c>
      <c r="H98" s="94">
        <v>1382</v>
      </c>
      <c r="I98" s="94">
        <v>1429</v>
      </c>
      <c r="J98" s="94">
        <v>1462</v>
      </c>
      <c r="K98" s="94">
        <v>1550</v>
      </c>
      <c r="L98" s="94">
        <v>1612</v>
      </c>
      <c r="M98" s="94">
        <v>1653</v>
      </c>
      <c r="N98" s="94">
        <v>1691</v>
      </c>
      <c r="O98" s="94">
        <v>1781</v>
      </c>
      <c r="P98" s="94">
        <v>1834</v>
      </c>
      <c r="Q98" s="94">
        <v>1859</v>
      </c>
      <c r="R98" s="94">
        <v>1892</v>
      </c>
      <c r="S98" s="94">
        <v>1997</v>
      </c>
      <c r="T98" s="94">
        <v>2043</v>
      </c>
      <c r="U98" s="94">
        <v>2083</v>
      </c>
      <c r="V98" s="94">
        <v>2130</v>
      </c>
      <c r="W98" s="94">
        <v>2218</v>
      </c>
      <c r="X98" s="94">
        <v>2265</v>
      </c>
      <c r="Y98" s="94">
        <v>2308</v>
      </c>
      <c r="Z98" s="94">
        <v>2351</v>
      </c>
      <c r="AA98" s="94">
        <v>2443</v>
      </c>
      <c r="AB98" s="94">
        <v>2485</v>
      </c>
      <c r="AC98" s="94">
        <v>2541</v>
      </c>
      <c r="AD98" s="94">
        <v>2577</v>
      </c>
      <c r="AE98" s="94">
        <v>2664</v>
      </c>
      <c r="AF98" s="94">
        <v>2829</v>
      </c>
      <c r="AG98" s="94">
        <v>2944</v>
      </c>
      <c r="AH98" s="94">
        <v>3010</v>
      </c>
      <c r="AI98" s="94">
        <v>3124</v>
      </c>
      <c r="AJ98" s="94">
        <v>3125</v>
      </c>
      <c r="AK98" s="94">
        <v>3310</v>
      </c>
      <c r="AL98" s="94">
        <v>3382</v>
      </c>
      <c r="AM98" s="94">
        <v>3457</v>
      </c>
      <c r="AN98" s="94">
        <v>3499</v>
      </c>
      <c r="AO98" s="94">
        <v>3541</v>
      </c>
      <c r="AP98" s="94">
        <v>3611</v>
      </c>
      <c r="AQ98" s="94">
        <v>3714</v>
      </c>
      <c r="AR98" s="94">
        <v>3720</v>
      </c>
      <c r="AS98" s="95"/>
      <c r="AT98" s="95"/>
      <c r="AU98" s="95"/>
      <c r="AV98" s="95"/>
      <c r="AW98" s="95"/>
      <c r="AX98" s="95"/>
      <c r="AY98" s="95"/>
      <c r="AZ98" s="95"/>
    </row>
    <row r="99" spans="1:52" hidden="1" outlineLevel="1" x14ac:dyDescent="0.3">
      <c r="A99" s="54">
        <v>4500</v>
      </c>
      <c r="B99" s="95">
        <v>1096</v>
      </c>
      <c r="C99" s="95">
        <v>1141</v>
      </c>
      <c r="D99" s="95">
        <v>1192</v>
      </c>
      <c r="E99" s="94">
        <v>1241</v>
      </c>
      <c r="F99" s="94">
        <v>1271</v>
      </c>
      <c r="G99" s="94">
        <v>1360</v>
      </c>
      <c r="H99" s="94">
        <v>1408</v>
      </c>
      <c r="I99" s="94">
        <v>1455</v>
      </c>
      <c r="J99" s="94">
        <v>1498</v>
      </c>
      <c r="K99" s="94">
        <v>1595</v>
      </c>
      <c r="L99" s="94">
        <v>1641</v>
      </c>
      <c r="M99" s="94">
        <v>1685</v>
      </c>
      <c r="N99" s="94">
        <v>1720</v>
      </c>
      <c r="O99" s="94">
        <v>1827</v>
      </c>
      <c r="P99" s="94">
        <v>1874</v>
      </c>
      <c r="Q99" s="94">
        <v>1901</v>
      </c>
      <c r="R99" s="94">
        <v>1953</v>
      </c>
      <c r="S99" s="94">
        <v>2037</v>
      </c>
      <c r="T99" s="94">
        <v>2082</v>
      </c>
      <c r="U99" s="94">
        <v>2125</v>
      </c>
      <c r="V99" s="94">
        <v>2172</v>
      </c>
      <c r="W99" s="94">
        <v>2265</v>
      </c>
      <c r="X99" s="94">
        <v>2309</v>
      </c>
      <c r="Y99" s="94">
        <v>2355</v>
      </c>
      <c r="Z99" s="94">
        <v>2397</v>
      </c>
      <c r="AA99" s="94">
        <v>2496</v>
      </c>
      <c r="AB99" s="94">
        <v>2537</v>
      </c>
      <c r="AC99" s="94">
        <v>2622</v>
      </c>
      <c r="AD99" s="94">
        <v>2648</v>
      </c>
      <c r="AE99" s="94">
        <v>2745</v>
      </c>
      <c r="AF99" s="94">
        <v>3052</v>
      </c>
      <c r="AG99" s="94">
        <v>3095</v>
      </c>
      <c r="AH99" s="94">
        <v>3133</v>
      </c>
      <c r="AI99" s="94">
        <v>3247</v>
      </c>
      <c r="AJ99" s="94">
        <v>3250</v>
      </c>
      <c r="AK99" s="94">
        <v>3395</v>
      </c>
      <c r="AL99" s="94">
        <v>3439</v>
      </c>
      <c r="AM99" s="94">
        <v>3615</v>
      </c>
      <c r="AN99" s="94">
        <v>3656</v>
      </c>
      <c r="AO99" s="94">
        <v>3731</v>
      </c>
      <c r="AP99" s="94">
        <v>3738</v>
      </c>
      <c r="AQ99" s="94">
        <v>3838</v>
      </c>
      <c r="AR99" s="94">
        <v>3851</v>
      </c>
      <c r="AS99" s="95"/>
      <c r="AT99" s="95"/>
      <c r="AU99" s="95"/>
      <c r="AV99" s="95"/>
      <c r="AW99" s="95"/>
      <c r="AX99" s="95"/>
      <c r="AY99" s="95"/>
      <c r="AZ99" s="95"/>
    </row>
    <row r="100" spans="1:52" hidden="1" outlineLevel="1" x14ac:dyDescent="0.3">
      <c r="A100" s="54">
        <v>4625</v>
      </c>
      <c r="B100" s="95">
        <v>1166</v>
      </c>
      <c r="C100" s="95">
        <v>1203</v>
      </c>
      <c r="D100" s="95">
        <v>1242</v>
      </c>
      <c r="E100" s="94">
        <v>1263</v>
      </c>
      <c r="F100" s="94">
        <v>1279</v>
      </c>
      <c r="G100" s="94">
        <v>1389</v>
      </c>
      <c r="H100" s="94">
        <v>1434</v>
      </c>
      <c r="I100" s="94">
        <v>1471</v>
      </c>
      <c r="J100" s="94">
        <v>1507</v>
      </c>
      <c r="K100" s="94">
        <v>1623</v>
      </c>
      <c r="L100" s="94">
        <v>1673</v>
      </c>
      <c r="M100" s="94">
        <v>1717</v>
      </c>
      <c r="N100" s="94">
        <v>1727</v>
      </c>
      <c r="O100" s="94">
        <v>1857</v>
      </c>
      <c r="P100" s="94">
        <v>1908</v>
      </c>
      <c r="Q100" s="94">
        <v>1936</v>
      </c>
      <c r="R100" s="94">
        <v>1968</v>
      </c>
      <c r="S100" s="94">
        <v>2077</v>
      </c>
      <c r="T100" s="94">
        <v>2122</v>
      </c>
      <c r="U100" s="94">
        <v>2170</v>
      </c>
      <c r="V100" s="94">
        <v>2196</v>
      </c>
      <c r="W100" s="94">
        <v>2308</v>
      </c>
      <c r="X100" s="94">
        <v>2355</v>
      </c>
      <c r="Y100" s="94">
        <v>2402</v>
      </c>
      <c r="Z100" s="94">
        <v>2447</v>
      </c>
      <c r="AA100" s="94">
        <v>2543</v>
      </c>
      <c r="AB100" s="94">
        <v>2589</v>
      </c>
      <c r="AC100" s="94">
        <v>2682</v>
      </c>
      <c r="AD100" s="94">
        <v>2754</v>
      </c>
      <c r="AE100" s="94">
        <v>2933</v>
      </c>
      <c r="AF100" s="94">
        <v>3127</v>
      </c>
      <c r="AG100" s="94">
        <v>3167</v>
      </c>
      <c r="AH100" s="94">
        <v>3219</v>
      </c>
      <c r="AI100" s="94">
        <v>3351</v>
      </c>
      <c r="AJ100" s="94">
        <v>3385</v>
      </c>
      <c r="AK100" s="94">
        <v>3399</v>
      </c>
      <c r="AL100" s="94">
        <v>3472</v>
      </c>
      <c r="AM100" s="94">
        <v>3678</v>
      </c>
      <c r="AN100" s="94">
        <v>3754</v>
      </c>
      <c r="AO100" s="94">
        <v>3759</v>
      </c>
      <c r="AP100" s="94">
        <v>3821</v>
      </c>
      <c r="AQ100" s="94">
        <v>3887</v>
      </c>
      <c r="AR100" s="94">
        <v>3998</v>
      </c>
      <c r="AS100" s="95"/>
      <c r="AT100" s="95"/>
      <c r="AU100" s="95"/>
      <c r="AV100" s="95"/>
      <c r="AW100" s="95"/>
      <c r="AX100" s="95"/>
      <c r="AY100" s="95"/>
      <c r="AZ100" s="95"/>
    </row>
    <row r="101" spans="1:52" hidden="1" outlineLevel="1" x14ac:dyDescent="0.3">
      <c r="A101" s="54">
        <v>4750</v>
      </c>
      <c r="B101" s="95">
        <v>1171</v>
      </c>
      <c r="C101" s="95">
        <v>1208</v>
      </c>
      <c r="D101" s="95">
        <v>1258</v>
      </c>
      <c r="E101" s="94">
        <v>1281</v>
      </c>
      <c r="F101" s="94">
        <v>1300</v>
      </c>
      <c r="G101" s="94">
        <v>1415</v>
      </c>
      <c r="H101" s="94">
        <v>1463</v>
      </c>
      <c r="I101" s="94">
        <v>1491</v>
      </c>
      <c r="J101" s="94">
        <v>1510</v>
      </c>
      <c r="K101" s="94">
        <v>1653</v>
      </c>
      <c r="L101" s="94">
        <v>1703</v>
      </c>
      <c r="M101" s="94">
        <v>1729</v>
      </c>
      <c r="N101" s="94">
        <v>1761</v>
      </c>
      <c r="O101" s="94">
        <v>1896</v>
      </c>
      <c r="P101" s="94">
        <v>1946</v>
      </c>
      <c r="Q101" s="94">
        <v>1974</v>
      </c>
      <c r="R101" s="94">
        <v>1989</v>
      </c>
      <c r="S101" s="94">
        <v>2117</v>
      </c>
      <c r="T101" s="94">
        <v>2163</v>
      </c>
      <c r="U101" s="94">
        <v>2190</v>
      </c>
      <c r="V101" s="94">
        <v>2234</v>
      </c>
      <c r="W101" s="94">
        <v>2354</v>
      </c>
      <c r="X101" s="94">
        <v>2399</v>
      </c>
      <c r="Y101" s="94">
        <v>2402</v>
      </c>
      <c r="Z101" s="94">
        <v>2466</v>
      </c>
      <c r="AA101" s="94">
        <v>2595</v>
      </c>
      <c r="AB101" s="94">
        <v>2639</v>
      </c>
      <c r="AC101" s="94">
        <v>2739</v>
      </c>
      <c r="AD101" s="94">
        <v>2916</v>
      </c>
      <c r="AE101" s="94">
        <v>3033</v>
      </c>
      <c r="AF101" s="94">
        <v>3199</v>
      </c>
      <c r="AG101" s="94">
        <v>3237</v>
      </c>
      <c r="AH101" s="94">
        <v>3254</v>
      </c>
      <c r="AI101" s="94">
        <v>3389</v>
      </c>
      <c r="AJ101" s="94">
        <v>3422</v>
      </c>
      <c r="AK101" s="94">
        <v>3507</v>
      </c>
      <c r="AL101" s="94">
        <v>3534</v>
      </c>
      <c r="AM101" s="94">
        <v>3718</v>
      </c>
      <c r="AN101" s="94">
        <v>3822</v>
      </c>
      <c r="AO101" s="94">
        <v>3830</v>
      </c>
      <c r="AP101" s="94">
        <v>3855</v>
      </c>
      <c r="AQ101" s="94">
        <v>3929</v>
      </c>
      <c r="AR101" s="94">
        <v>3964</v>
      </c>
      <c r="AS101" s="95"/>
      <c r="AT101" s="95"/>
      <c r="AU101" s="95"/>
      <c r="AV101" s="95"/>
      <c r="AW101" s="95"/>
      <c r="AX101" s="95"/>
      <c r="AY101" s="95"/>
      <c r="AZ101" s="95"/>
    </row>
    <row r="102" spans="1:52" hidden="1" outlineLevel="1" x14ac:dyDescent="0.3">
      <c r="A102" s="54">
        <v>4875</v>
      </c>
      <c r="B102" s="95">
        <v>1183</v>
      </c>
      <c r="C102" s="95">
        <v>1231</v>
      </c>
      <c r="D102" s="95">
        <v>1279</v>
      </c>
      <c r="E102" s="94">
        <v>1332</v>
      </c>
      <c r="F102" s="94">
        <v>1369</v>
      </c>
      <c r="G102" s="94">
        <v>1454</v>
      </c>
      <c r="H102" s="94">
        <v>1517</v>
      </c>
      <c r="I102" s="94">
        <v>1568</v>
      </c>
      <c r="J102" s="94">
        <v>1607</v>
      </c>
      <c r="K102" s="94">
        <v>1703</v>
      </c>
      <c r="L102" s="94">
        <v>1764</v>
      </c>
      <c r="M102" s="94">
        <v>1814</v>
      </c>
      <c r="N102" s="94">
        <v>1864</v>
      </c>
      <c r="O102" s="94">
        <v>1953</v>
      </c>
      <c r="P102" s="94">
        <v>2017</v>
      </c>
      <c r="Q102" s="94">
        <v>2048</v>
      </c>
      <c r="R102" s="94">
        <v>2104</v>
      </c>
      <c r="S102" s="94">
        <v>2196</v>
      </c>
      <c r="T102" s="94">
        <v>2246</v>
      </c>
      <c r="U102" s="94">
        <v>2297</v>
      </c>
      <c r="V102" s="94">
        <v>2349</v>
      </c>
      <c r="W102" s="94">
        <v>2443</v>
      </c>
      <c r="X102" s="94">
        <v>2496</v>
      </c>
      <c r="Y102" s="94">
        <v>2543</v>
      </c>
      <c r="Z102" s="94">
        <v>2592</v>
      </c>
      <c r="AA102" s="94">
        <v>2693</v>
      </c>
      <c r="AB102" s="94">
        <v>2745</v>
      </c>
      <c r="AC102" s="94">
        <v>2890</v>
      </c>
      <c r="AD102" s="94">
        <v>3072</v>
      </c>
      <c r="AE102" s="94">
        <v>3227</v>
      </c>
      <c r="AF102" s="94">
        <v>3260</v>
      </c>
      <c r="AG102" s="94">
        <v>3291</v>
      </c>
      <c r="AH102" s="94">
        <v>3323</v>
      </c>
      <c r="AI102" s="94">
        <v>3429</v>
      </c>
      <c r="AJ102" s="94">
        <v>3432</v>
      </c>
      <c r="AK102" s="94">
        <v>3587</v>
      </c>
      <c r="AL102" s="94">
        <v>3683</v>
      </c>
      <c r="AM102" s="94">
        <v>3804</v>
      </c>
      <c r="AN102" s="94">
        <v>3864</v>
      </c>
      <c r="AO102" s="94">
        <v>3992</v>
      </c>
      <c r="AP102" s="94">
        <v>4023</v>
      </c>
      <c r="AQ102" s="94">
        <v>4056</v>
      </c>
      <c r="AR102" s="94">
        <v>4060</v>
      </c>
      <c r="AS102" s="95"/>
      <c r="AT102" s="95"/>
      <c r="AU102" s="95"/>
      <c r="AV102" s="95"/>
      <c r="AW102" s="95"/>
      <c r="AX102" s="95"/>
      <c r="AY102" s="95"/>
      <c r="AZ102" s="95"/>
    </row>
    <row r="103" spans="1:52" hidden="1" outlineLevel="1" x14ac:dyDescent="0.3">
      <c r="A103" s="54">
        <v>5000</v>
      </c>
      <c r="B103" s="95">
        <v>1211</v>
      </c>
      <c r="C103" s="95">
        <v>1260</v>
      </c>
      <c r="D103" s="95">
        <v>1307</v>
      </c>
      <c r="E103" s="94">
        <v>1358</v>
      </c>
      <c r="F103" s="94">
        <v>1391</v>
      </c>
      <c r="G103" s="94">
        <v>1495</v>
      </c>
      <c r="H103" s="94">
        <v>1545</v>
      </c>
      <c r="I103" s="94">
        <v>1595</v>
      </c>
      <c r="J103" s="94">
        <v>1636</v>
      </c>
      <c r="K103" s="94">
        <v>1748</v>
      </c>
      <c r="L103" s="94">
        <v>1797</v>
      </c>
      <c r="M103" s="94">
        <v>1849</v>
      </c>
      <c r="N103" s="94">
        <v>1896</v>
      </c>
      <c r="O103" s="94">
        <v>2001</v>
      </c>
      <c r="P103" s="94">
        <v>2053</v>
      </c>
      <c r="Q103" s="94">
        <v>2083</v>
      </c>
      <c r="R103" s="94">
        <v>2142</v>
      </c>
      <c r="S103" s="94">
        <v>2234</v>
      </c>
      <c r="T103" s="94">
        <v>2284</v>
      </c>
      <c r="U103" s="94">
        <v>2337</v>
      </c>
      <c r="V103" s="94">
        <v>2389</v>
      </c>
      <c r="W103" s="94">
        <v>2486</v>
      </c>
      <c r="X103" s="94">
        <v>2542</v>
      </c>
      <c r="Y103" s="94">
        <v>2589</v>
      </c>
      <c r="Z103" s="94">
        <v>2639</v>
      </c>
      <c r="AA103" s="94">
        <v>2742</v>
      </c>
      <c r="AB103" s="94">
        <v>2792</v>
      </c>
      <c r="AC103" s="94">
        <v>2945</v>
      </c>
      <c r="AD103" s="94">
        <v>3072</v>
      </c>
      <c r="AE103" s="94">
        <v>3260</v>
      </c>
      <c r="AF103" s="94">
        <v>3292</v>
      </c>
      <c r="AG103" s="94">
        <v>3329</v>
      </c>
      <c r="AH103" s="94">
        <v>3360</v>
      </c>
      <c r="AI103" s="94">
        <v>3432</v>
      </c>
      <c r="AJ103" s="94">
        <v>3529</v>
      </c>
      <c r="AK103" s="94">
        <v>3625</v>
      </c>
      <c r="AL103" s="94">
        <v>3722</v>
      </c>
      <c r="AM103" s="94">
        <v>3876</v>
      </c>
      <c r="AN103" s="94">
        <v>3885</v>
      </c>
      <c r="AO103" s="94">
        <v>4030</v>
      </c>
      <c r="AP103" s="94">
        <v>4067</v>
      </c>
      <c r="AQ103" s="94">
        <v>4071</v>
      </c>
      <c r="AR103" s="94">
        <v>4124</v>
      </c>
      <c r="AS103" s="95"/>
      <c r="AT103" s="95"/>
      <c r="AU103" s="95"/>
      <c r="AV103" s="95"/>
      <c r="AW103" s="95"/>
      <c r="AX103" s="95"/>
      <c r="AY103" s="95"/>
      <c r="AZ103" s="95"/>
    </row>
    <row r="104" spans="1:52" hidden="1" outlineLevel="1" x14ac:dyDescent="0.3">
      <c r="A104" s="54">
        <v>5125</v>
      </c>
      <c r="B104" s="95">
        <v>1275</v>
      </c>
      <c r="C104" s="95">
        <v>1319</v>
      </c>
      <c r="D104" s="95">
        <v>1366</v>
      </c>
      <c r="E104" s="95">
        <v>1389</v>
      </c>
      <c r="F104" s="95">
        <v>1407</v>
      </c>
      <c r="G104" s="95">
        <v>1526</v>
      </c>
      <c r="H104" s="95">
        <v>1613</v>
      </c>
      <c r="I104" s="95">
        <v>1635</v>
      </c>
      <c r="J104" s="95">
        <v>1640</v>
      </c>
      <c r="K104" s="95">
        <v>1786</v>
      </c>
      <c r="L104" s="95">
        <v>1885</v>
      </c>
      <c r="M104" s="95">
        <v>1894</v>
      </c>
      <c r="N104" s="95">
        <v>1933</v>
      </c>
      <c r="O104" s="95">
        <v>2053</v>
      </c>
      <c r="P104" s="95">
        <v>2146</v>
      </c>
      <c r="Q104" s="95">
        <v>2157</v>
      </c>
      <c r="R104" s="95">
        <v>2179</v>
      </c>
      <c r="S104" s="95">
        <v>2288</v>
      </c>
      <c r="T104" s="94">
        <v>2370</v>
      </c>
      <c r="U104" s="94">
        <v>2399</v>
      </c>
      <c r="V104" s="94">
        <v>2411</v>
      </c>
      <c r="W104" s="94">
        <v>2519</v>
      </c>
      <c r="X104" s="94">
        <v>2581</v>
      </c>
      <c r="Y104" s="94">
        <v>2607</v>
      </c>
      <c r="Z104" s="94">
        <v>2667</v>
      </c>
      <c r="AA104" s="94">
        <v>2792</v>
      </c>
      <c r="AB104" s="94">
        <v>2822</v>
      </c>
      <c r="AC104" s="94">
        <v>2988</v>
      </c>
      <c r="AD104" s="94">
        <v>3165</v>
      </c>
      <c r="AE104" s="94">
        <v>3361</v>
      </c>
      <c r="AF104" s="94">
        <v>3393</v>
      </c>
      <c r="AG104" s="94">
        <v>3397</v>
      </c>
      <c r="AH104" s="94">
        <v>3431</v>
      </c>
      <c r="AI104" s="94">
        <v>3534</v>
      </c>
      <c r="AJ104" s="95">
        <v>3610</v>
      </c>
      <c r="AK104" s="95">
        <v>3682</v>
      </c>
      <c r="AL104" s="95">
        <v>3746</v>
      </c>
      <c r="AM104" s="95">
        <v>3922</v>
      </c>
      <c r="AN104" s="95">
        <v>3976</v>
      </c>
      <c r="AO104" s="95">
        <v>4059</v>
      </c>
      <c r="AP104" s="95">
        <v>4131</v>
      </c>
      <c r="AQ104" s="95">
        <v>4158</v>
      </c>
      <c r="AR104" s="95">
        <v>4174</v>
      </c>
      <c r="AS104" s="95"/>
      <c r="AT104" s="95"/>
      <c r="AU104" s="95"/>
      <c r="AV104" s="95"/>
      <c r="AW104" s="95"/>
      <c r="AX104" s="95"/>
      <c r="AY104" s="95"/>
      <c r="AZ104" s="95"/>
    </row>
    <row r="105" spans="1:52" hidden="1" outlineLevel="1" x14ac:dyDescent="0.3">
      <c r="A105" s="54">
        <v>5250</v>
      </c>
      <c r="B105" s="95">
        <v>1292</v>
      </c>
      <c r="C105" s="95">
        <v>1340</v>
      </c>
      <c r="D105" s="95">
        <v>1390</v>
      </c>
      <c r="E105" s="95">
        <v>1409</v>
      </c>
      <c r="F105" s="95">
        <v>1426</v>
      </c>
      <c r="G105" s="95">
        <v>1550</v>
      </c>
      <c r="H105" s="95">
        <v>1651</v>
      </c>
      <c r="I105" s="95">
        <v>1674</v>
      </c>
      <c r="J105" s="95">
        <v>1678</v>
      </c>
      <c r="K105" s="95">
        <v>1823</v>
      </c>
      <c r="L105" s="95">
        <v>1930</v>
      </c>
      <c r="M105" s="95">
        <v>1941</v>
      </c>
      <c r="N105" s="95">
        <v>1954</v>
      </c>
      <c r="O105" s="95">
        <v>2099</v>
      </c>
      <c r="P105" s="95">
        <v>2209</v>
      </c>
      <c r="Q105" s="95">
        <v>2197</v>
      </c>
      <c r="R105" s="95">
        <v>2208</v>
      </c>
      <c r="S105" s="95">
        <v>2339</v>
      </c>
      <c r="T105" s="94">
        <v>2347</v>
      </c>
      <c r="U105" s="94">
        <v>2449</v>
      </c>
      <c r="V105" s="94">
        <v>2448</v>
      </c>
      <c r="W105" s="94">
        <v>2554</v>
      </c>
      <c r="X105" s="94">
        <v>2622</v>
      </c>
      <c r="Y105" s="94">
        <v>2637</v>
      </c>
      <c r="Z105" s="94">
        <v>2674</v>
      </c>
      <c r="AA105" s="94">
        <v>2822</v>
      </c>
      <c r="AB105" s="94">
        <v>2853</v>
      </c>
      <c r="AC105" s="94">
        <v>3021</v>
      </c>
      <c r="AD105" s="94">
        <v>3260</v>
      </c>
      <c r="AE105" s="94">
        <v>3393</v>
      </c>
      <c r="AF105" s="94">
        <v>3478</v>
      </c>
      <c r="AG105" s="94">
        <v>3474</v>
      </c>
      <c r="AH105" s="94">
        <v>3501</v>
      </c>
      <c r="AI105" s="94">
        <v>3617</v>
      </c>
      <c r="AJ105" s="95">
        <v>3693</v>
      </c>
      <c r="AK105" s="95">
        <v>3723</v>
      </c>
      <c r="AL105" s="95">
        <v>3759</v>
      </c>
      <c r="AM105" s="95">
        <v>3994</v>
      </c>
      <c r="AN105" s="95">
        <v>4029</v>
      </c>
      <c r="AO105" s="95">
        <v>4091</v>
      </c>
      <c r="AP105" s="95">
        <v>4163</v>
      </c>
      <c r="AQ105" s="95">
        <v>4204</v>
      </c>
      <c r="AR105" s="95">
        <v>4218</v>
      </c>
      <c r="AS105" s="95"/>
      <c r="AT105" s="95"/>
      <c r="AU105" s="95"/>
      <c r="AV105" s="95"/>
      <c r="AW105" s="95"/>
      <c r="AX105" s="95"/>
      <c r="AY105" s="95"/>
      <c r="AZ105" s="95"/>
    </row>
    <row r="106" spans="1:52" hidden="1" outlineLevel="1" x14ac:dyDescent="0.3">
      <c r="A106" s="54">
        <v>5375</v>
      </c>
      <c r="B106" s="95">
        <v>1357</v>
      </c>
      <c r="C106" s="95">
        <v>1408</v>
      </c>
      <c r="D106" s="95">
        <v>1458</v>
      </c>
      <c r="E106" s="95">
        <v>1512</v>
      </c>
      <c r="F106" s="95">
        <v>1513</v>
      </c>
      <c r="G106" s="95">
        <v>1579</v>
      </c>
      <c r="H106" s="95">
        <v>1667</v>
      </c>
      <c r="I106" s="95">
        <v>1733</v>
      </c>
      <c r="J106" s="95">
        <v>1742</v>
      </c>
      <c r="K106" s="95">
        <v>1866</v>
      </c>
      <c r="L106" s="95">
        <v>1989</v>
      </c>
      <c r="M106" s="95">
        <v>2016</v>
      </c>
      <c r="N106" s="95">
        <v>2070</v>
      </c>
      <c r="O106" s="95">
        <v>2165</v>
      </c>
      <c r="P106" s="95">
        <v>2237</v>
      </c>
      <c r="Q106" s="95">
        <v>2290</v>
      </c>
      <c r="R106" s="95">
        <v>2332</v>
      </c>
      <c r="S106" s="95">
        <v>2356</v>
      </c>
      <c r="T106" s="95">
        <v>2448</v>
      </c>
      <c r="U106" s="95">
        <v>2535</v>
      </c>
      <c r="V106" s="95">
        <v>2567</v>
      </c>
      <c r="W106" s="95">
        <v>2589</v>
      </c>
      <c r="X106" s="95">
        <v>2713</v>
      </c>
      <c r="Y106" s="95">
        <v>2746</v>
      </c>
      <c r="Z106" s="95">
        <v>2801</v>
      </c>
      <c r="AA106" s="95">
        <v>2840</v>
      </c>
      <c r="AB106" s="95">
        <v>2882</v>
      </c>
      <c r="AC106" s="95">
        <v>3074</v>
      </c>
      <c r="AD106" s="95">
        <v>3306</v>
      </c>
      <c r="AE106" s="95">
        <v>3437</v>
      </c>
      <c r="AF106" s="95">
        <v>3501</v>
      </c>
      <c r="AG106" s="95">
        <v>3604</v>
      </c>
      <c r="AH106" s="95">
        <v>3648</v>
      </c>
      <c r="AI106" s="95">
        <v>3729</v>
      </c>
      <c r="AJ106" s="95">
        <v>3788</v>
      </c>
      <c r="AK106" s="95">
        <v>3984</v>
      </c>
      <c r="AL106" s="95">
        <v>4019</v>
      </c>
      <c r="AM106" s="95">
        <v>4037</v>
      </c>
      <c r="AN106" s="95">
        <v>4111</v>
      </c>
      <c r="AO106" s="95">
        <v>4174</v>
      </c>
      <c r="AP106" s="95">
        <v>4207</v>
      </c>
      <c r="AQ106" s="95">
        <v>4311</v>
      </c>
      <c r="AR106" s="95">
        <v>4349</v>
      </c>
      <c r="AS106" s="95"/>
      <c r="AT106" s="95"/>
      <c r="AU106" s="95"/>
      <c r="AV106" s="95"/>
      <c r="AW106" s="95"/>
      <c r="AX106" s="95"/>
      <c r="AY106" s="95"/>
      <c r="AZ106" s="95"/>
    </row>
    <row r="107" spans="1:52" hidden="1" outlineLevel="1" x14ac:dyDescent="0.3">
      <c r="A107" s="54">
        <v>5500</v>
      </c>
      <c r="B107" s="95">
        <v>1391</v>
      </c>
      <c r="C107" s="95">
        <v>1440</v>
      </c>
      <c r="D107" s="95">
        <v>1490</v>
      </c>
      <c r="E107" s="95">
        <v>1542</v>
      </c>
      <c r="F107" s="95">
        <v>1574</v>
      </c>
      <c r="G107" s="95">
        <v>1602</v>
      </c>
      <c r="H107" s="95">
        <v>1738</v>
      </c>
      <c r="I107" s="95">
        <v>1803</v>
      </c>
      <c r="J107" s="95">
        <v>1853</v>
      </c>
      <c r="K107" s="95">
        <v>1889</v>
      </c>
      <c r="L107" s="95">
        <v>2025</v>
      </c>
      <c r="M107" s="95">
        <v>2049</v>
      </c>
      <c r="N107" s="95">
        <v>2103</v>
      </c>
      <c r="O107" s="95">
        <v>2205</v>
      </c>
      <c r="P107" s="95">
        <v>2324</v>
      </c>
      <c r="Q107" s="95">
        <v>2389</v>
      </c>
      <c r="R107" s="95">
        <v>2406</v>
      </c>
      <c r="S107" s="95">
        <v>2434</v>
      </c>
      <c r="T107" s="95">
        <v>2567</v>
      </c>
      <c r="U107" s="95">
        <v>2603</v>
      </c>
      <c r="V107" s="95">
        <v>2640</v>
      </c>
      <c r="W107" s="95">
        <v>2716</v>
      </c>
      <c r="X107" s="95">
        <v>2781</v>
      </c>
      <c r="Y107" s="95">
        <v>2849</v>
      </c>
      <c r="Z107" s="95">
        <v>2883</v>
      </c>
      <c r="AA107" s="95">
        <v>2930</v>
      </c>
      <c r="AB107" s="95">
        <v>2974</v>
      </c>
      <c r="AC107" s="95">
        <v>3105</v>
      </c>
      <c r="AD107" s="95">
        <v>3340</v>
      </c>
      <c r="AE107" s="95">
        <v>3473</v>
      </c>
      <c r="AF107" s="95">
        <v>3534</v>
      </c>
      <c r="AG107" s="95">
        <v>3647</v>
      </c>
      <c r="AH107" s="95">
        <v>3689</v>
      </c>
      <c r="AI107" s="95">
        <v>3752</v>
      </c>
      <c r="AJ107" s="95">
        <v>3844</v>
      </c>
      <c r="AK107" s="95">
        <v>4010</v>
      </c>
      <c r="AL107" s="95">
        <v>4059</v>
      </c>
      <c r="AM107" s="95">
        <v>4146</v>
      </c>
      <c r="AN107" s="95">
        <v>4160</v>
      </c>
      <c r="AO107" s="95">
        <v>4215</v>
      </c>
      <c r="AP107" s="95">
        <v>4275</v>
      </c>
      <c r="AQ107" s="95">
        <v>4354</v>
      </c>
      <c r="AR107" s="95">
        <v>4452</v>
      </c>
      <c r="AS107" s="95"/>
      <c r="AT107" s="95"/>
      <c r="AU107" s="95"/>
      <c r="AV107" s="95"/>
      <c r="AW107" s="95"/>
      <c r="AX107" s="95"/>
      <c r="AY107" s="95"/>
      <c r="AZ107" s="95"/>
    </row>
    <row r="108" spans="1:52" hidden="1" outlineLevel="1" x14ac:dyDescent="0.3">
      <c r="A108" s="54">
        <v>5625</v>
      </c>
      <c r="B108" s="95">
        <v>1444</v>
      </c>
      <c r="C108" s="95">
        <v>1494</v>
      </c>
      <c r="D108" s="95">
        <v>1546</v>
      </c>
      <c r="E108" s="95">
        <v>1573</v>
      </c>
      <c r="F108" s="95">
        <v>1604</v>
      </c>
      <c r="G108" s="95">
        <v>1688</v>
      </c>
      <c r="H108" s="95">
        <v>1782</v>
      </c>
      <c r="I108" s="95">
        <v>1835</v>
      </c>
      <c r="J108" s="95">
        <v>1874</v>
      </c>
      <c r="K108" s="95">
        <v>1965</v>
      </c>
      <c r="L108" s="95">
        <v>2103</v>
      </c>
      <c r="M108" s="95">
        <v>2129</v>
      </c>
      <c r="N108" s="95">
        <v>2155</v>
      </c>
      <c r="O108" s="95">
        <v>2265</v>
      </c>
      <c r="P108" s="95">
        <v>2428</v>
      </c>
      <c r="Q108" s="95">
        <v>2479</v>
      </c>
      <c r="R108" s="95">
        <v>2489</v>
      </c>
      <c r="S108" s="95">
        <v>2555</v>
      </c>
      <c r="T108" s="95">
        <v>2665</v>
      </c>
      <c r="U108" s="95">
        <v>2707</v>
      </c>
      <c r="V108" s="95">
        <v>2681</v>
      </c>
      <c r="W108" s="95">
        <v>2767</v>
      </c>
      <c r="X108" s="95">
        <v>2893</v>
      </c>
      <c r="Y108" s="95">
        <v>2931</v>
      </c>
      <c r="Z108" s="95">
        <v>2965</v>
      </c>
      <c r="AA108" s="95">
        <v>3041</v>
      </c>
      <c r="AB108" s="95">
        <v>3108</v>
      </c>
      <c r="AC108" s="95">
        <v>3185</v>
      </c>
      <c r="AD108" s="95">
        <v>3376</v>
      </c>
      <c r="AE108" s="95">
        <v>3615</v>
      </c>
      <c r="AF108" s="95">
        <v>3658</v>
      </c>
      <c r="AG108" s="95">
        <v>3735</v>
      </c>
      <c r="AH108" s="95">
        <v>3737</v>
      </c>
      <c r="AI108" s="95">
        <v>3869</v>
      </c>
      <c r="AJ108" s="95">
        <v>4027</v>
      </c>
      <c r="AK108" s="95">
        <v>4027</v>
      </c>
      <c r="AL108" s="95">
        <v>4108</v>
      </c>
      <c r="AM108" s="95">
        <v>4214</v>
      </c>
      <c r="AN108" s="95">
        <v>4329</v>
      </c>
      <c r="AO108" s="95">
        <v>4394</v>
      </c>
      <c r="AP108" s="95">
        <v>4360</v>
      </c>
      <c r="AQ108" s="95">
        <v>4469</v>
      </c>
      <c r="AR108" s="95">
        <v>4603</v>
      </c>
      <c r="AS108" s="95"/>
      <c r="AT108" s="95"/>
      <c r="AU108" s="95"/>
      <c r="AV108" s="95"/>
      <c r="AW108" s="95"/>
      <c r="AX108" s="95"/>
      <c r="AY108" s="95"/>
      <c r="AZ108" s="95"/>
    </row>
    <row r="109" spans="1:52" hidden="1" outlineLevel="1" x14ac:dyDescent="0.3">
      <c r="A109" s="54">
        <v>5750</v>
      </c>
      <c r="B109" s="95">
        <v>1477</v>
      </c>
      <c r="C109" s="95">
        <v>1526</v>
      </c>
      <c r="D109" s="95">
        <v>1578</v>
      </c>
      <c r="E109" s="95">
        <v>1597</v>
      </c>
      <c r="F109" s="95">
        <v>1631</v>
      </c>
      <c r="G109" s="95">
        <v>1738</v>
      </c>
      <c r="H109" s="95">
        <v>1801</v>
      </c>
      <c r="I109" s="95">
        <v>1857</v>
      </c>
      <c r="J109" s="95">
        <v>1870</v>
      </c>
      <c r="K109" s="95">
        <v>2019</v>
      </c>
      <c r="L109" s="95">
        <v>2122</v>
      </c>
      <c r="M109" s="95">
        <v>2181</v>
      </c>
      <c r="N109" s="95">
        <v>2188</v>
      </c>
      <c r="O109" s="95">
        <v>2316</v>
      </c>
      <c r="P109" s="95">
        <v>2451</v>
      </c>
      <c r="Q109" s="95">
        <v>2503</v>
      </c>
      <c r="R109" s="95">
        <v>2542</v>
      </c>
      <c r="S109" s="95">
        <v>2604</v>
      </c>
      <c r="T109" s="95">
        <v>2689</v>
      </c>
      <c r="U109" s="95">
        <v>2750</v>
      </c>
      <c r="V109" s="95">
        <v>2757</v>
      </c>
      <c r="W109" s="95">
        <v>2835</v>
      </c>
      <c r="X109" s="95">
        <v>2921</v>
      </c>
      <c r="Y109" s="95">
        <v>2961</v>
      </c>
      <c r="Z109" s="95">
        <v>3016</v>
      </c>
      <c r="AA109" s="95">
        <v>3106</v>
      </c>
      <c r="AB109" s="95">
        <v>3147</v>
      </c>
      <c r="AC109" s="95">
        <v>3291</v>
      </c>
      <c r="AD109" s="95">
        <v>3453</v>
      </c>
      <c r="AE109" s="95">
        <v>3668</v>
      </c>
      <c r="AF109" s="95">
        <v>3728</v>
      </c>
      <c r="AG109" s="95">
        <v>3812</v>
      </c>
      <c r="AH109" s="95">
        <v>3814</v>
      </c>
      <c r="AI109" s="95">
        <v>3922</v>
      </c>
      <c r="AJ109" s="95">
        <v>4104</v>
      </c>
      <c r="AK109" s="95">
        <v>4111</v>
      </c>
      <c r="AL109" s="95">
        <v>4142</v>
      </c>
      <c r="AM109" s="95">
        <v>4251</v>
      </c>
      <c r="AN109" s="95">
        <v>4438</v>
      </c>
      <c r="AO109" s="95">
        <v>4478</v>
      </c>
      <c r="AP109" s="95">
        <v>4478</v>
      </c>
      <c r="AQ109" s="95">
        <v>4549</v>
      </c>
      <c r="AR109" s="95">
        <v>4667</v>
      </c>
      <c r="AS109" s="95"/>
      <c r="AT109" s="95"/>
      <c r="AU109" s="95"/>
      <c r="AV109" s="95"/>
      <c r="AW109" s="95"/>
      <c r="AX109" s="95"/>
      <c r="AY109" s="95"/>
      <c r="AZ109" s="95"/>
    </row>
    <row r="110" spans="1:52" hidden="1" outlineLevel="1" x14ac:dyDescent="0.3">
      <c r="A110" s="54">
        <v>5875</v>
      </c>
      <c r="B110" s="95">
        <v>1506</v>
      </c>
      <c r="C110" s="95">
        <v>1555</v>
      </c>
      <c r="D110" s="95">
        <v>1607</v>
      </c>
      <c r="E110" s="95">
        <v>1660</v>
      </c>
      <c r="F110" s="95">
        <v>1707</v>
      </c>
      <c r="G110" s="95">
        <v>1773</v>
      </c>
      <c r="H110" s="95">
        <v>1817</v>
      </c>
      <c r="I110" s="95">
        <v>1918</v>
      </c>
      <c r="J110" s="95">
        <v>1946</v>
      </c>
      <c r="K110" s="95">
        <v>2048</v>
      </c>
      <c r="L110" s="95">
        <v>2182</v>
      </c>
      <c r="M110" s="95">
        <v>2234</v>
      </c>
      <c r="N110" s="95">
        <v>2280</v>
      </c>
      <c r="O110" s="95">
        <v>2361</v>
      </c>
      <c r="P110" s="95">
        <v>2491</v>
      </c>
      <c r="Q110" s="95">
        <v>2555</v>
      </c>
      <c r="R110" s="95">
        <v>2619</v>
      </c>
      <c r="S110" s="95">
        <v>2683</v>
      </c>
      <c r="T110" s="95">
        <v>2717</v>
      </c>
      <c r="U110" s="95">
        <v>2805</v>
      </c>
      <c r="V110" s="95">
        <v>2883</v>
      </c>
      <c r="W110" s="95">
        <v>2920</v>
      </c>
      <c r="X110" s="95">
        <v>2954</v>
      </c>
      <c r="Y110" s="95">
        <v>3002</v>
      </c>
      <c r="Z110" s="95">
        <v>3033</v>
      </c>
      <c r="AA110" s="95">
        <v>3136</v>
      </c>
      <c r="AB110" s="95">
        <v>3218</v>
      </c>
      <c r="AC110" s="95">
        <v>3424</v>
      </c>
      <c r="AD110" s="95">
        <v>3554</v>
      </c>
      <c r="AE110" s="95">
        <v>3711</v>
      </c>
      <c r="AF110" s="95">
        <v>3864</v>
      </c>
      <c r="AG110" s="95">
        <v>4002</v>
      </c>
      <c r="AH110" s="95">
        <v>4067</v>
      </c>
      <c r="AI110" s="95">
        <v>4117</v>
      </c>
      <c r="AJ110" s="95">
        <v>4140</v>
      </c>
      <c r="AK110" s="95">
        <v>4277</v>
      </c>
      <c r="AL110" s="95">
        <v>4330</v>
      </c>
      <c r="AM110" s="95">
        <v>4443</v>
      </c>
      <c r="AN110" s="95">
        <v>4544</v>
      </c>
      <c r="AO110" s="95">
        <v>4603</v>
      </c>
      <c r="AP110" s="95">
        <v>4665</v>
      </c>
      <c r="AQ110" s="95">
        <v>4706</v>
      </c>
      <c r="AR110" s="95">
        <v>4770</v>
      </c>
      <c r="AS110" s="95"/>
      <c r="AT110" s="95"/>
      <c r="AU110" s="95"/>
      <c r="AV110" s="95"/>
      <c r="AW110" s="95"/>
      <c r="AX110" s="95"/>
      <c r="AY110" s="95"/>
      <c r="AZ110" s="95"/>
    </row>
    <row r="111" spans="1:52" hidden="1" outlineLevel="1" x14ac:dyDescent="0.3">
      <c r="A111" s="54">
        <v>6000</v>
      </c>
      <c r="B111" s="95">
        <v>1532</v>
      </c>
      <c r="C111" s="95">
        <v>1581</v>
      </c>
      <c r="D111" s="95">
        <v>1635</v>
      </c>
      <c r="E111" s="95">
        <v>1687</v>
      </c>
      <c r="F111" s="95">
        <v>1729</v>
      </c>
      <c r="G111" s="95">
        <v>1801</v>
      </c>
      <c r="H111" s="95">
        <v>1843</v>
      </c>
      <c r="I111" s="95">
        <v>1938</v>
      </c>
      <c r="J111" s="95">
        <v>1973</v>
      </c>
      <c r="K111" s="95">
        <v>2086</v>
      </c>
      <c r="L111" s="95">
        <v>2212</v>
      </c>
      <c r="M111" s="95">
        <v>2265</v>
      </c>
      <c r="N111" s="95">
        <v>2309</v>
      </c>
      <c r="O111" s="95">
        <v>2407</v>
      </c>
      <c r="P111" s="95">
        <v>2524</v>
      </c>
      <c r="Q111" s="95">
        <v>2591</v>
      </c>
      <c r="R111" s="95">
        <v>2653</v>
      </c>
      <c r="S111" s="95">
        <v>2717</v>
      </c>
      <c r="T111" s="95">
        <v>2755</v>
      </c>
      <c r="U111" s="95">
        <v>2841</v>
      </c>
      <c r="V111" s="95">
        <v>2921</v>
      </c>
      <c r="W111" s="95">
        <v>2961</v>
      </c>
      <c r="X111" s="95">
        <v>2991</v>
      </c>
      <c r="Y111" s="95">
        <v>3042</v>
      </c>
      <c r="Z111" s="95">
        <v>3115</v>
      </c>
      <c r="AA111" s="95">
        <v>3176</v>
      </c>
      <c r="AB111" s="95">
        <v>3261</v>
      </c>
      <c r="AC111" s="95">
        <v>3465</v>
      </c>
      <c r="AD111" s="95">
        <v>3595</v>
      </c>
      <c r="AE111" s="95">
        <v>3826</v>
      </c>
      <c r="AF111" s="95">
        <v>3905</v>
      </c>
      <c r="AG111" s="95">
        <v>4050</v>
      </c>
      <c r="AH111" s="95">
        <v>4113</v>
      </c>
      <c r="AI111" s="95">
        <v>4143</v>
      </c>
      <c r="AJ111" s="95">
        <v>4162</v>
      </c>
      <c r="AK111" s="95">
        <v>4324</v>
      </c>
      <c r="AL111" s="95">
        <v>4380</v>
      </c>
      <c r="AM111" s="95">
        <v>4496</v>
      </c>
      <c r="AN111" s="95">
        <v>4597</v>
      </c>
      <c r="AO111" s="95">
        <v>4632</v>
      </c>
      <c r="AP111" s="95">
        <v>4717</v>
      </c>
      <c r="AQ111" s="95">
        <v>4761</v>
      </c>
      <c r="AR111" s="95">
        <v>4800</v>
      </c>
      <c r="AS111" s="95"/>
      <c r="AT111" s="95"/>
      <c r="AU111" s="95"/>
      <c r="AV111" s="95"/>
      <c r="AW111" s="95"/>
      <c r="AX111" s="95"/>
      <c r="AY111" s="95"/>
      <c r="AZ111" s="95"/>
    </row>
    <row r="112" spans="1:52" hidden="1" outlineLevel="1" x14ac:dyDescent="0.3">
      <c r="A112" s="54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</row>
    <row r="113" spans="1:52" hidden="1" outlineLevel="1" x14ac:dyDescent="0.3">
      <c r="A113" s="54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</row>
    <row r="114" spans="1:52" hidden="1" outlineLevel="1" x14ac:dyDescent="0.3">
      <c r="A114" s="54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</row>
    <row r="115" spans="1:52" hidden="1" outlineLevel="1" x14ac:dyDescent="0.3">
      <c r="A115" s="54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</row>
    <row r="116" spans="1:52" hidden="1" outlineLevel="1" x14ac:dyDescent="0.3">
      <c r="A116" s="54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</row>
    <row r="117" spans="1:52" hidden="1" outlineLevel="1" x14ac:dyDescent="0.3">
      <c r="A117" s="54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</row>
    <row r="118" spans="1:52" hidden="1" outlineLevel="1" x14ac:dyDescent="0.3">
      <c r="A118" s="54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</row>
    <row r="119" spans="1:52" hidden="1" outlineLevel="1" x14ac:dyDescent="0.3">
      <c r="A119" s="54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</row>
    <row r="120" spans="1:52" hidden="1" outlineLevel="1" x14ac:dyDescent="0.3"/>
    <row r="121" spans="1:52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20">
    <mergeCell ref="AT5:AZ13"/>
    <mergeCell ref="J6:AS6"/>
    <mergeCell ref="J7:AS7"/>
    <mergeCell ref="J12:AB12"/>
    <mergeCell ref="AC12:AS12"/>
    <mergeCell ref="J13:AB13"/>
    <mergeCell ref="AC13:AS13"/>
    <mergeCell ref="U65:AF67"/>
    <mergeCell ref="U71:AF73"/>
    <mergeCell ref="D65:Q67"/>
    <mergeCell ref="D71:R73"/>
    <mergeCell ref="AJ71:AT74"/>
    <mergeCell ref="AJ65:AW68"/>
    <mergeCell ref="A1:D1"/>
    <mergeCell ref="J14:AB14"/>
    <mergeCell ref="AC14:AS14"/>
    <mergeCell ref="J3:AS3"/>
    <mergeCell ref="J4:AS4"/>
    <mergeCell ref="J5:AS5"/>
    <mergeCell ref="AC8:AS8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10"/>
  <sheetViews>
    <sheetView view="pageBreakPreview" zoomScaleNormal="100" zoomScaleSheetLayoutView="100" workbookViewId="0">
      <pane ySplit="1" topLeftCell="A2" activePane="bottomLeft" state="frozen"/>
      <selection pane="bottomLeft" activeCell="AG2" sqref="AG2"/>
    </sheetView>
  </sheetViews>
  <sheetFormatPr defaultColWidth="9.109375" defaultRowHeight="14.4" outlineLevelRow="1" x14ac:dyDescent="0.3"/>
  <cols>
    <col min="1" max="41" width="6.109375" style="107" customWidth="1"/>
    <col min="42" max="42" width="2.5546875" style="107" customWidth="1"/>
    <col min="43" max="51" width="6.109375" style="107" customWidth="1"/>
    <col min="52" max="52" width="9.5546875" style="107" customWidth="1"/>
    <col min="53" max="16384" width="9.109375" style="107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304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50" t="s">
        <v>313</v>
      </c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241" t="s">
        <v>696</v>
      </c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8"/>
      <c r="AQ4" s="108"/>
      <c r="AR4" s="108"/>
      <c r="AS4" s="108"/>
      <c r="AT4" s="1"/>
      <c r="AU4" s="1"/>
      <c r="AV4" s="1"/>
      <c r="AW4" s="1"/>
      <c r="AX4" s="1"/>
      <c r="AY4" s="1"/>
      <c r="AZ4" s="1"/>
    </row>
    <row r="5" spans="1:52" s="112" customFormat="1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110" t="s">
        <v>316</v>
      </c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8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697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8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x14ac:dyDescent="0.3">
      <c r="A9" s="1"/>
      <c r="C9" s="1"/>
      <c r="D9" s="1"/>
      <c r="F9" s="1"/>
      <c r="G9" s="1"/>
      <c r="H9" s="1"/>
      <c r="I9" s="1"/>
      <c r="J9" s="50" t="s">
        <v>320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326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110" t="s">
        <v>321</v>
      </c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51"/>
      <c r="AB10" s="110"/>
      <c r="AC10" s="110" t="s">
        <v>327</v>
      </c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693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675" t="s">
        <v>337</v>
      </c>
      <c r="B12" s="675"/>
      <c r="C12" s="675"/>
      <c r="D12" s="675"/>
      <c r="E12" s="675"/>
      <c r="F12" s="676" t="s">
        <v>330</v>
      </c>
      <c r="G12" s="677"/>
      <c r="H12" s="677"/>
      <c r="I12" s="1"/>
      <c r="J12" s="110" t="s">
        <v>323</v>
      </c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51"/>
      <c r="AB12" s="127"/>
      <c r="AC12" s="123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40.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347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s="112" customFormat="1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111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115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s="183" customFormat="1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115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618"/>
      <c r="AR18" s="618"/>
      <c r="AS18" s="618"/>
      <c r="AT18" s="618"/>
      <c r="AU18" s="618"/>
      <c r="AV18" s="618"/>
      <c r="AW18" s="618"/>
      <c r="AX18" s="618"/>
      <c r="AY18" s="618"/>
      <c r="AZ18" s="1"/>
    </row>
    <row r="19" spans="1:52" ht="15" customHeight="1" x14ac:dyDescent="0.3">
      <c r="A19" s="1" t="s">
        <v>816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x14ac:dyDescent="0.3">
      <c r="A21" s="54">
        <v>2085</v>
      </c>
      <c r="B21" s="94">
        <f>ROUND(B76*(1+$AG$1),0)</f>
        <v>1437</v>
      </c>
      <c r="C21" s="94">
        <f t="shared" ref="C21:AO27" si="0">ROUND(C76*(1+$AG$1),0)</f>
        <v>1537</v>
      </c>
      <c r="D21" s="94">
        <f t="shared" si="0"/>
        <v>1576</v>
      </c>
      <c r="E21" s="94">
        <f t="shared" si="0"/>
        <v>1608</v>
      </c>
      <c r="F21" s="94">
        <f t="shared" si="0"/>
        <v>1695</v>
      </c>
      <c r="G21" s="94">
        <f t="shared" si="0"/>
        <v>1785</v>
      </c>
      <c r="H21" s="94">
        <f t="shared" si="0"/>
        <v>1822</v>
      </c>
      <c r="I21" s="94">
        <f t="shared" si="0"/>
        <v>1857</v>
      </c>
      <c r="J21" s="94">
        <f t="shared" si="0"/>
        <v>2015</v>
      </c>
      <c r="K21" s="94">
        <f t="shared" si="0"/>
        <v>2049</v>
      </c>
      <c r="L21" s="94">
        <f t="shared" si="0"/>
        <v>2091</v>
      </c>
      <c r="M21" s="94">
        <f t="shared" si="0"/>
        <v>2122</v>
      </c>
      <c r="N21" s="94">
        <f t="shared" si="0"/>
        <v>2221</v>
      </c>
      <c r="O21" s="94">
        <f t="shared" si="0"/>
        <v>2310</v>
      </c>
      <c r="P21" s="94">
        <f t="shared" si="0"/>
        <v>2355</v>
      </c>
      <c r="Q21" s="94">
        <f t="shared" si="0"/>
        <v>2395</v>
      </c>
      <c r="R21" s="94">
        <f t="shared" si="0"/>
        <v>2526</v>
      </c>
      <c r="S21" s="94">
        <f t="shared" si="0"/>
        <v>2570</v>
      </c>
      <c r="T21" s="94">
        <f t="shared" si="0"/>
        <v>2609</v>
      </c>
      <c r="U21" s="94">
        <f t="shared" si="0"/>
        <v>2648</v>
      </c>
      <c r="V21" s="94">
        <f t="shared" si="0"/>
        <v>2773</v>
      </c>
      <c r="W21" s="94">
        <f t="shared" si="0"/>
        <v>2891</v>
      </c>
      <c r="X21" s="94">
        <f t="shared" si="0"/>
        <v>2926</v>
      </c>
      <c r="Y21" s="94">
        <f t="shared" si="0"/>
        <v>2967</v>
      </c>
      <c r="Z21" s="94">
        <f t="shared" si="0"/>
        <v>3012</v>
      </c>
      <c r="AA21" s="94">
        <f t="shared" si="0"/>
        <v>3116</v>
      </c>
      <c r="AB21" s="94">
        <f t="shared" si="0"/>
        <v>3170</v>
      </c>
      <c r="AC21" s="94">
        <f t="shared" si="0"/>
        <v>3219</v>
      </c>
      <c r="AD21" s="94">
        <f t="shared" si="0"/>
        <v>3267</v>
      </c>
      <c r="AE21" s="94">
        <f t="shared" si="0"/>
        <v>3316</v>
      </c>
      <c r="AF21" s="94">
        <f t="shared" si="0"/>
        <v>3414</v>
      </c>
      <c r="AG21" s="94">
        <f t="shared" si="0"/>
        <v>3470</v>
      </c>
      <c r="AH21" s="94">
        <f t="shared" si="0"/>
        <v>3583</v>
      </c>
      <c r="AI21" s="94">
        <f t="shared" si="0"/>
        <v>3690</v>
      </c>
      <c r="AJ21" s="94">
        <f t="shared" si="0"/>
        <v>3746</v>
      </c>
      <c r="AK21" s="94">
        <f t="shared" si="0"/>
        <v>3797</v>
      </c>
      <c r="AL21" s="94">
        <f t="shared" si="0"/>
        <v>3845</v>
      </c>
      <c r="AM21" s="94">
        <f t="shared" si="0"/>
        <v>3957</v>
      </c>
      <c r="AN21" s="94">
        <f t="shared" si="0"/>
        <v>4010</v>
      </c>
      <c r="AO21" s="94">
        <f t="shared" si="0"/>
        <v>4059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ht="15" customHeight="1" x14ac:dyDescent="0.3">
      <c r="A22" s="54">
        <v>2210</v>
      </c>
      <c r="B22" s="94">
        <f t="shared" ref="B22:Q53" si="1">ROUND(B77*(1+$AG$1),0)</f>
        <v>1483</v>
      </c>
      <c r="C22" s="94">
        <f t="shared" si="1"/>
        <v>1576</v>
      </c>
      <c r="D22" s="94">
        <f t="shared" si="1"/>
        <v>1608</v>
      </c>
      <c r="E22" s="94">
        <f t="shared" si="1"/>
        <v>1643</v>
      </c>
      <c r="F22" s="94">
        <f t="shared" si="1"/>
        <v>1730</v>
      </c>
      <c r="G22" s="94">
        <f t="shared" si="1"/>
        <v>1821</v>
      </c>
      <c r="H22" s="94">
        <f t="shared" si="1"/>
        <v>1860</v>
      </c>
      <c r="I22" s="94">
        <f t="shared" si="1"/>
        <v>1896</v>
      </c>
      <c r="J22" s="94">
        <f t="shared" si="1"/>
        <v>2055</v>
      </c>
      <c r="K22" s="94">
        <f t="shared" si="1"/>
        <v>2095</v>
      </c>
      <c r="L22" s="94">
        <f t="shared" si="1"/>
        <v>2136</v>
      </c>
      <c r="M22" s="94">
        <f t="shared" si="1"/>
        <v>2176</v>
      </c>
      <c r="N22" s="94">
        <f t="shared" si="1"/>
        <v>2265</v>
      </c>
      <c r="O22" s="94">
        <f t="shared" si="1"/>
        <v>2355</v>
      </c>
      <c r="P22" s="94">
        <f t="shared" si="1"/>
        <v>2395</v>
      </c>
      <c r="Q22" s="94">
        <f t="shared" si="1"/>
        <v>2438</v>
      </c>
      <c r="R22" s="94">
        <f t="shared" si="0"/>
        <v>2575</v>
      </c>
      <c r="S22" s="94">
        <f t="shared" si="0"/>
        <v>2631</v>
      </c>
      <c r="T22" s="94">
        <f t="shared" si="0"/>
        <v>2662</v>
      </c>
      <c r="U22" s="94">
        <f t="shared" si="0"/>
        <v>2697</v>
      </c>
      <c r="V22" s="94">
        <f t="shared" si="0"/>
        <v>2827</v>
      </c>
      <c r="W22" s="94">
        <f t="shared" si="0"/>
        <v>2955</v>
      </c>
      <c r="X22" s="94">
        <f t="shared" si="0"/>
        <v>2994</v>
      </c>
      <c r="Y22" s="94">
        <f t="shared" si="0"/>
        <v>3040</v>
      </c>
      <c r="Z22" s="94">
        <f t="shared" si="0"/>
        <v>3125</v>
      </c>
      <c r="AA22" s="94">
        <f t="shared" si="0"/>
        <v>3237</v>
      </c>
      <c r="AB22" s="94">
        <f t="shared" si="0"/>
        <v>3287</v>
      </c>
      <c r="AC22" s="94">
        <f t="shared" si="0"/>
        <v>3335</v>
      </c>
      <c r="AD22" s="94">
        <f t="shared" si="0"/>
        <v>3384</v>
      </c>
      <c r="AE22" s="94">
        <f t="shared" si="0"/>
        <v>3435</v>
      </c>
      <c r="AF22" s="94">
        <f t="shared" si="0"/>
        <v>3539</v>
      </c>
      <c r="AG22" s="94">
        <f t="shared" si="0"/>
        <v>3589</v>
      </c>
      <c r="AH22" s="94">
        <f t="shared" si="0"/>
        <v>3713</v>
      </c>
      <c r="AI22" s="94">
        <f t="shared" si="0"/>
        <v>3813</v>
      </c>
      <c r="AJ22" s="94">
        <f t="shared" si="0"/>
        <v>3866</v>
      </c>
      <c r="AK22" s="94">
        <f t="shared" si="0"/>
        <v>3918</v>
      </c>
      <c r="AL22" s="94">
        <f t="shared" si="0"/>
        <v>3973</v>
      </c>
      <c r="AM22" s="94">
        <f t="shared" si="0"/>
        <v>4078</v>
      </c>
      <c r="AN22" s="94">
        <f t="shared" si="0"/>
        <v>4130</v>
      </c>
      <c r="AO22" s="94">
        <f t="shared" si="0"/>
        <v>4176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x14ac:dyDescent="0.3">
      <c r="A23" s="54">
        <v>2335</v>
      </c>
      <c r="B23" s="94">
        <f t="shared" si="1"/>
        <v>1539</v>
      </c>
      <c r="C23" s="94">
        <f t="shared" si="0"/>
        <v>1646</v>
      </c>
      <c r="D23" s="94">
        <f t="shared" si="0"/>
        <v>1685</v>
      </c>
      <c r="E23" s="94">
        <f t="shared" si="0"/>
        <v>1725</v>
      </c>
      <c r="F23" s="94">
        <f t="shared" si="0"/>
        <v>1830</v>
      </c>
      <c r="G23" s="94">
        <f t="shared" si="0"/>
        <v>1942</v>
      </c>
      <c r="H23" s="94">
        <f t="shared" si="0"/>
        <v>1982</v>
      </c>
      <c r="I23" s="94">
        <f t="shared" si="0"/>
        <v>2023</v>
      </c>
      <c r="J23" s="94">
        <f t="shared" si="0"/>
        <v>2223</v>
      </c>
      <c r="K23" s="94">
        <f t="shared" si="0"/>
        <v>2264</v>
      </c>
      <c r="L23" s="94">
        <f t="shared" si="0"/>
        <v>2306</v>
      </c>
      <c r="M23" s="94">
        <f t="shared" si="0"/>
        <v>2345</v>
      </c>
      <c r="N23" s="94">
        <f t="shared" si="0"/>
        <v>2469</v>
      </c>
      <c r="O23" s="94">
        <f t="shared" si="0"/>
        <v>2579</v>
      </c>
      <c r="P23" s="94">
        <f t="shared" si="0"/>
        <v>2620</v>
      </c>
      <c r="Q23" s="94">
        <f t="shared" si="0"/>
        <v>2662</v>
      </c>
      <c r="R23" s="94">
        <f t="shared" si="0"/>
        <v>2789</v>
      </c>
      <c r="S23" s="94">
        <f t="shared" si="0"/>
        <v>2844</v>
      </c>
      <c r="T23" s="94">
        <f t="shared" si="0"/>
        <v>2890</v>
      </c>
      <c r="U23" s="94">
        <f t="shared" si="0"/>
        <v>2941</v>
      </c>
      <c r="V23" s="94">
        <f t="shared" si="0"/>
        <v>3081</v>
      </c>
      <c r="W23" s="94">
        <f t="shared" si="0"/>
        <v>3222</v>
      </c>
      <c r="X23" s="94">
        <f t="shared" si="0"/>
        <v>3267</v>
      </c>
      <c r="Y23" s="94">
        <f t="shared" si="0"/>
        <v>3306</v>
      </c>
      <c r="Z23" s="94">
        <f t="shared" si="0"/>
        <v>3324</v>
      </c>
      <c r="AA23" s="94">
        <f t="shared" si="0"/>
        <v>3360</v>
      </c>
      <c r="AB23" s="94">
        <f t="shared" si="0"/>
        <v>3409</v>
      </c>
      <c r="AC23" s="94">
        <f t="shared" si="0"/>
        <v>3466</v>
      </c>
      <c r="AD23" s="94">
        <f t="shared" si="0"/>
        <v>3515</v>
      </c>
      <c r="AE23" s="94">
        <f t="shared" si="0"/>
        <v>3577</v>
      </c>
      <c r="AF23" s="94">
        <f t="shared" si="0"/>
        <v>3675</v>
      </c>
      <c r="AG23" s="94">
        <f t="shared" si="0"/>
        <v>3737</v>
      </c>
      <c r="AH23" s="94">
        <f t="shared" si="0"/>
        <v>3866</v>
      </c>
      <c r="AI23" s="94">
        <f t="shared" si="0"/>
        <v>3973</v>
      </c>
      <c r="AJ23" s="94">
        <f t="shared" si="0"/>
        <v>4026</v>
      </c>
      <c r="AK23" s="94">
        <f t="shared" si="0"/>
        <v>4083</v>
      </c>
      <c r="AL23" s="94">
        <f t="shared" si="0"/>
        <v>4142</v>
      </c>
      <c r="AM23" s="94">
        <f t="shared" si="0"/>
        <v>4251</v>
      </c>
      <c r="AN23" s="94">
        <f t="shared" si="0"/>
        <v>4312</v>
      </c>
      <c r="AO23" s="94">
        <f t="shared" si="0"/>
        <v>4364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2460</v>
      </c>
      <c r="B24" s="94">
        <f t="shared" si="1"/>
        <v>1600</v>
      </c>
      <c r="C24" s="94">
        <f t="shared" si="0"/>
        <v>1680</v>
      </c>
      <c r="D24" s="94">
        <f t="shared" si="0"/>
        <v>1713</v>
      </c>
      <c r="E24" s="94">
        <f t="shared" si="0"/>
        <v>1751</v>
      </c>
      <c r="F24" s="94">
        <f t="shared" si="0"/>
        <v>1864</v>
      </c>
      <c r="G24" s="94">
        <f t="shared" si="0"/>
        <v>1980</v>
      </c>
      <c r="H24" s="94">
        <f t="shared" si="0"/>
        <v>2015</v>
      </c>
      <c r="I24" s="94">
        <f t="shared" si="0"/>
        <v>2052</v>
      </c>
      <c r="J24" s="94">
        <f t="shared" si="0"/>
        <v>2264</v>
      </c>
      <c r="K24" s="94">
        <f t="shared" si="0"/>
        <v>2306</v>
      </c>
      <c r="L24" s="94">
        <f t="shared" si="0"/>
        <v>2345</v>
      </c>
      <c r="M24" s="94">
        <f t="shared" si="0"/>
        <v>2398</v>
      </c>
      <c r="N24" s="94">
        <f t="shared" si="0"/>
        <v>2514</v>
      </c>
      <c r="O24" s="94">
        <f t="shared" si="0"/>
        <v>2632</v>
      </c>
      <c r="P24" s="94">
        <f t="shared" si="0"/>
        <v>2671</v>
      </c>
      <c r="Q24" s="94">
        <f t="shared" si="0"/>
        <v>2710</v>
      </c>
      <c r="R24" s="94">
        <f t="shared" si="0"/>
        <v>2842</v>
      </c>
      <c r="S24" s="94">
        <f t="shared" si="0"/>
        <v>2897</v>
      </c>
      <c r="T24" s="94">
        <f t="shared" si="0"/>
        <v>2948</v>
      </c>
      <c r="U24" s="94">
        <f t="shared" si="0"/>
        <v>2994</v>
      </c>
      <c r="V24" s="94">
        <f t="shared" si="0"/>
        <v>3135</v>
      </c>
      <c r="W24" s="94">
        <f t="shared" si="0"/>
        <v>3273</v>
      </c>
      <c r="X24" s="94">
        <f t="shared" si="0"/>
        <v>3321</v>
      </c>
      <c r="Y24" s="94">
        <f t="shared" si="0"/>
        <v>3363</v>
      </c>
      <c r="Z24" s="94">
        <f t="shared" si="0"/>
        <v>3501</v>
      </c>
      <c r="AA24" s="94">
        <f t="shared" si="0"/>
        <v>3616</v>
      </c>
      <c r="AB24" s="94">
        <f t="shared" si="0"/>
        <v>3673</v>
      </c>
      <c r="AC24" s="94">
        <f t="shared" si="0"/>
        <v>3737</v>
      </c>
      <c r="AD24" s="94">
        <f t="shared" si="0"/>
        <v>3799</v>
      </c>
      <c r="AE24" s="94">
        <f t="shared" si="0"/>
        <v>3852</v>
      </c>
      <c r="AF24" s="94">
        <f t="shared" si="0"/>
        <v>3981</v>
      </c>
      <c r="AG24" s="94">
        <f t="shared" si="0"/>
        <v>4041</v>
      </c>
      <c r="AH24" s="94">
        <f t="shared" si="0"/>
        <v>4185</v>
      </c>
      <c r="AI24" s="94">
        <f t="shared" si="0"/>
        <v>4302</v>
      </c>
      <c r="AJ24" s="94">
        <f t="shared" si="0"/>
        <v>4364</v>
      </c>
      <c r="AK24" s="94">
        <f t="shared" si="0"/>
        <v>4425</v>
      </c>
      <c r="AL24" s="94">
        <f t="shared" si="0"/>
        <v>4486</v>
      </c>
      <c r="AM24" s="94">
        <f t="shared" si="0"/>
        <v>4603</v>
      </c>
      <c r="AN24" s="94">
        <f t="shared" si="0"/>
        <v>4671</v>
      </c>
      <c r="AO24" s="94">
        <f t="shared" si="0"/>
        <v>4735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2585</v>
      </c>
      <c r="B25" s="94">
        <f t="shared" si="1"/>
        <v>1652</v>
      </c>
      <c r="C25" s="94">
        <f t="shared" si="0"/>
        <v>1711</v>
      </c>
      <c r="D25" s="94">
        <f t="shared" si="0"/>
        <v>1744</v>
      </c>
      <c r="E25" s="94">
        <f t="shared" si="0"/>
        <v>1781</v>
      </c>
      <c r="F25" s="94">
        <f t="shared" si="0"/>
        <v>1901</v>
      </c>
      <c r="G25" s="94">
        <f t="shared" si="0"/>
        <v>2015</v>
      </c>
      <c r="H25" s="94">
        <f t="shared" si="0"/>
        <v>2052</v>
      </c>
      <c r="I25" s="94">
        <f t="shared" si="0"/>
        <v>2091</v>
      </c>
      <c r="J25" s="94">
        <f t="shared" si="0"/>
        <v>2301</v>
      </c>
      <c r="K25" s="94">
        <f t="shared" si="0"/>
        <v>2345</v>
      </c>
      <c r="L25" s="94">
        <f t="shared" si="0"/>
        <v>2392</v>
      </c>
      <c r="M25" s="94">
        <f t="shared" si="0"/>
        <v>2434</v>
      </c>
      <c r="N25" s="94">
        <f t="shared" si="0"/>
        <v>2563</v>
      </c>
      <c r="O25" s="94">
        <f t="shared" si="0"/>
        <v>2678</v>
      </c>
      <c r="P25" s="94">
        <f t="shared" si="0"/>
        <v>2718</v>
      </c>
      <c r="Q25" s="94">
        <f t="shared" si="0"/>
        <v>2762</v>
      </c>
      <c r="R25" s="94">
        <f t="shared" si="0"/>
        <v>2890</v>
      </c>
      <c r="S25" s="94">
        <f t="shared" si="0"/>
        <v>2944</v>
      </c>
      <c r="T25" s="94">
        <f t="shared" si="0"/>
        <v>2992</v>
      </c>
      <c r="U25" s="94">
        <f t="shared" si="0"/>
        <v>3041</v>
      </c>
      <c r="V25" s="94">
        <f t="shared" si="0"/>
        <v>3186</v>
      </c>
      <c r="W25" s="94">
        <f t="shared" si="0"/>
        <v>3337</v>
      </c>
      <c r="X25" s="94">
        <f t="shared" si="0"/>
        <v>3378</v>
      </c>
      <c r="Y25" s="94">
        <f t="shared" si="0"/>
        <v>3428</v>
      </c>
      <c r="Z25" s="94">
        <f t="shared" si="0"/>
        <v>3616</v>
      </c>
      <c r="AA25" s="94">
        <f t="shared" si="0"/>
        <v>3747</v>
      </c>
      <c r="AB25" s="94">
        <f t="shared" si="0"/>
        <v>3810</v>
      </c>
      <c r="AC25" s="94">
        <f t="shared" si="0"/>
        <v>3872</v>
      </c>
      <c r="AD25" s="94">
        <f t="shared" si="0"/>
        <v>3935</v>
      </c>
      <c r="AE25" s="94">
        <f t="shared" si="0"/>
        <v>4003</v>
      </c>
      <c r="AF25" s="94">
        <f t="shared" si="0"/>
        <v>4124</v>
      </c>
      <c r="AG25" s="94">
        <f t="shared" si="0"/>
        <v>4185</v>
      </c>
      <c r="AH25" s="94">
        <f t="shared" si="0"/>
        <v>4329</v>
      </c>
      <c r="AI25" s="94">
        <f t="shared" si="0"/>
        <v>4468</v>
      </c>
      <c r="AJ25" s="94">
        <f t="shared" si="0"/>
        <v>4532</v>
      </c>
      <c r="AK25" s="94">
        <f t="shared" si="0"/>
        <v>4599</v>
      </c>
      <c r="AL25" s="94">
        <f t="shared" si="0"/>
        <v>4656</v>
      </c>
      <c r="AM25" s="94">
        <f t="shared" si="0"/>
        <v>4785</v>
      </c>
      <c r="AN25" s="94">
        <f t="shared" si="0"/>
        <v>4853</v>
      </c>
      <c r="AO25" s="94">
        <f t="shared" si="0"/>
        <v>4928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2710</v>
      </c>
      <c r="B26" s="94">
        <f t="shared" si="1"/>
        <v>1760</v>
      </c>
      <c r="C26" s="94">
        <f t="shared" si="0"/>
        <v>1867</v>
      </c>
      <c r="D26" s="94">
        <f t="shared" si="0"/>
        <v>1914</v>
      </c>
      <c r="E26" s="94">
        <f t="shared" si="0"/>
        <v>1953</v>
      </c>
      <c r="F26" s="94">
        <f t="shared" si="0"/>
        <v>2082</v>
      </c>
      <c r="G26" s="94">
        <f t="shared" si="0"/>
        <v>2207</v>
      </c>
      <c r="H26" s="94">
        <f t="shared" si="0"/>
        <v>2251</v>
      </c>
      <c r="I26" s="94">
        <f t="shared" si="0"/>
        <v>2290</v>
      </c>
      <c r="J26" s="94">
        <f t="shared" si="0"/>
        <v>2491</v>
      </c>
      <c r="K26" s="94">
        <f t="shared" si="0"/>
        <v>2536</v>
      </c>
      <c r="L26" s="94">
        <f t="shared" si="0"/>
        <v>2585</v>
      </c>
      <c r="M26" s="94">
        <f t="shared" si="0"/>
        <v>2629</v>
      </c>
      <c r="N26" s="94">
        <f t="shared" si="0"/>
        <v>2755</v>
      </c>
      <c r="O26" s="94">
        <f t="shared" si="0"/>
        <v>2890</v>
      </c>
      <c r="P26" s="94">
        <f t="shared" si="0"/>
        <v>2938</v>
      </c>
      <c r="Q26" s="94">
        <f t="shared" si="0"/>
        <v>2987</v>
      </c>
      <c r="R26" s="94">
        <f t="shared" si="0"/>
        <v>3148</v>
      </c>
      <c r="S26" s="94">
        <f t="shared" si="0"/>
        <v>3202</v>
      </c>
      <c r="T26" s="94">
        <f t="shared" si="0"/>
        <v>3258</v>
      </c>
      <c r="U26" s="94">
        <f t="shared" si="0"/>
        <v>3307</v>
      </c>
      <c r="V26" s="94">
        <f t="shared" si="0"/>
        <v>3474</v>
      </c>
      <c r="W26" s="94">
        <f t="shared" si="0"/>
        <v>3630</v>
      </c>
      <c r="X26" s="94">
        <f t="shared" si="0"/>
        <v>3674</v>
      </c>
      <c r="Y26" s="94">
        <f t="shared" si="0"/>
        <v>3719</v>
      </c>
      <c r="Z26" s="94">
        <f t="shared" si="0"/>
        <v>3773</v>
      </c>
      <c r="AA26" s="94">
        <f t="shared" si="0"/>
        <v>3860</v>
      </c>
      <c r="AB26" s="94">
        <f t="shared" si="0"/>
        <v>3921</v>
      </c>
      <c r="AC26" s="94">
        <f t="shared" si="0"/>
        <v>3988</v>
      </c>
      <c r="AD26" s="94">
        <f t="shared" si="0"/>
        <v>4055</v>
      </c>
      <c r="AE26" s="94">
        <f t="shared" si="0"/>
        <v>4114</v>
      </c>
      <c r="AF26" s="94">
        <f t="shared" si="0"/>
        <v>4241</v>
      </c>
      <c r="AG26" s="94">
        <f t="shared" si="0"/>
        <v>4302</v>
      </c>
      <c r="AH26" s="94">
        <f t="shared" si="0"/>
        <v>4603</v>
      </c>
      <c r="AI26" s="94">
        <f t="shared" si="0"/>
        <v>4876</v>
      </c>
      <c r="AJ26" s="94">
        <f t="shared" si="0"/>
        <v>4913</v>
      </c>
      <c r="AK26" s="94">
        <f t="shared" si="0"/>
        <v>4949</v>
      </c>
      <c r="AL26" s="94">
        <f t="shared" si="0"/>
        <v>4976</v>
      </c>
      <c r="AM26" s="94">
        <f t="shared" si="0"/>
        <v>5039</v>
      </c>
      <c r="AN26" s="94">
        <f t="shared" si="0"/>
        <v>5069</v>
      </c>
      <c r="AO26" s="94">
        <f t="shared" si="0"/>
        <v>5082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2835</v>
      </c>
      <c r="B27" s="94">
        <f t="shared" si="1"/>
        <v>1810</v>
      </c>
      <c r="C27" s="94">
        <f t="shared" si="0"/>
        <v>1934</v>
      </c>
      <c r="D27" s="94">
        <f t="shared" si="0"/>
        <v>1971</v>
      </c>
      <c r="E27" s="94">
        <f t="shared" si="0"/>
        <v>2014</v>
      </c>
      <c r="F27" s="94">
        <f t="shared" si="0"/>
        <v>2138</v>
      </c>
      <c r="G27" s="94">
        <f t="shared" si="0"/>
        <v>2264</v>
      </c>
      <c r="H27" s="94">
        <f t="shared" si="0"/>
        <v>2309</v>
      </c>
      <c r="I27" s="94">
        <f t="shared" si="0"/>
        <v>2360</v>
      </c>
      <c r="J27" s="94">
        <f t="shared" si="0"/>
        <v>2563</v>
      </c>
      <c r="K27" s="94">
        <f t="shared" si="0"/>
        <v>2610</v>
      </c>
      <c r="L27" s="94">
        <f t="shared" si="0"/>
        <v>2660</v>
      </c>
      <c r="M27" s="94">
        <f t="shared" si="0"/>
        <v>2708</v>
      </c>
      <c r="N27" s="94">
        <f t="shared" si="0"/>
        <v>2847</v>
      </c>
      <c r="O27" s="94">
        <f t="shared" si="0"/>
        <v>2987</v>
      </c>
      <c r="P27" s="94">
        <f t="shared" si="0"/>
        <v>3033</v>
      </c>
      <c r="Q27" s="94">
        <f t="shared" si="0"/>
        <v>3077</v>
      </c>
      <c r="R27" s="94">
        <f t="shared" si="0"/>
        <v>3249</v>
      </c>
      <c r="S27" s="94">
        <f t="shared" si="0"/>
        <v>3315</v>
      </c>
      <c r="T27" s="94">
        <f t="shared" si="0"/>
        <v>3375</v>
      </c>
      <c r="U27" s="94">
        <f t="shared" si="0"/>
        <v>3432</v>
      </c>
      <c r="V27" s="94">
        <f t="shared" si="0"/>
        <v>3591</v>
      </c>
      <c r="W27" s="94">
        <f t="shared" si="0"/>
        <v>3743</v>
      </c>
      <c r="X27" s="94">
        <f t="shared" si="0"/>
        <v>3796</v>
      </c>
      <c r="Y27" s="94">
        <f t="shared" si="0"/>
        <v>3841</v>
      </c>
      <c r="Z27" s="94">
        <f t="shared" si="0"/>
        <v>3900</v>
      </c>
      <c r="AA27" s="94">
        <f t="shared" si="0"/>
        <v>3988</v>
      </c>
      <c r="AB27" s="94">
        <f t="shared" si="0"/>
        <v>4057</v>
      </c>
      <c r="AC27" s="94">
        <f t="shared" si="0"/>
        <v>4124</v>
      </c>
      <c r="AD27" s="94">
        <f t="shared" si="0"/>
        <v>4185</v>
      </c>
      <c r="AE27" s="94">
        <f t="shared" si="0"/>
        <v>4253</v>
      </c>
      <c r="AF27" s="94">
        <f t="shared" si="0"/>
        <v>4388</v>
      </c>
      <c r="AG27" s="94">
        <f t="shared" si="0"/>
        <v>4455</v>
      </c>
      <c r="AH27" s="94">
        <f t="shared" si="0"/>
        <v>4879</v>
      </c>
      <c r="AI27" s="94">
        <f t="shared" si="0"/>
        <v>4895</v>
      </c>
      <c r="AJ27" s="94">
        <f t="shared" si="0"/>
        <v>4915</v>
      </c>
      <c r="AK27" s="94">
        <f t="shared" si="0"/>
        <v>4986</v>
      </c>
      <c r="AL27" s="94">
        <f t="shared" si="0"/>
        <v>5007</v>
      </c>
      <c r="AM27" s="94">
        <f t="shared" ref="C27:AO34" si="2">ROUND(AM82*(1+$AG$1),0)</f>
        <v>5087</v>
      </c>
      <c r="AN27" s="94">
        <f t="shared" si="2"/>
        <v>5152</v>
      </c>
      <c r="AO27" s="94">
        <f t="shared" si="2"/>
        <v>5219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ht="15" customHeight="1" x14ac:dyDescent="0.3">
      <c r="A28" s="54">
        <v>2960</v>
      </c>
      <c r="B28" s="94">
        <f t="shared" si="1"/>
        <v>1867</v>
      </c>
      <c r="C28" s="94">
        <f t="shared" si="2"/>
        <v>1961</v>
      </c>
      <c r="D28" s="94">
        <f t="shared" si="2"/>
        <v>2006</v>
      </c>
      <c r="E28" s="94">
        <f t="shared" si="2"/>
        <v>2047</v>
      </c>
      <c r="F28" s="94">
        <f t="shared" si="2"/>
        <v>2175</v>
      </c>
      <c r="G28" s="94">
        <f t="shared" si="2"/>
        <v>2301</v>
      </c>
      <c r="H28" s="94">
        <f t="shared" si="2"/>
        <v>2355</v>
      </c>
      <c r="I28" s="94">
        <f t="shared" si="2"/>
        <v>2405</v>
      </c>
      <c r="J28" s="94">
        <f t="shared" si="2"/>
        <v>2610</v>
      </c>
      <c r="K28" s="94">
        <f t="shared" si="2"/>
        <v>2662</v>
      </c>
      <c r="L28" s="94">
        <f t="shared" si="2"/>
        <v>2709</v>
      </c>
      <c r="M28" s="94">
        <f t="shared" si="2"/>
        <v>2751</v>
      </c>
      <c r="N28" s="94">
        <f t="shared" si="2"/>
        <v>2902</v>
      </c>
      <c r="O28" s="94">
        <f t="shared" si="2"/>
        <v>3041</v>
      </c>
      <c r="P28" s="94">
        <f t="shared" si="2"/>
        <v>3089</v>
      </c>
      <c r="Q28" s="94">
        <f t="shared" si="2"/>
        <v>3134</v>
      </c>
      <c r="R28" s="94">
        <f t="shared" si="2"/>
        <v>3303</v>
      </c>
      <c r="S28" s="94">
        <f t="shared" si="2"/>
        <v>3375</v>
      </c>
      <c r="T28" s="94">
        <f t="shared" si="2"/>
        <v>3418</v>
      </c>
      <c r="U28" s="94">
        <f t="shared" si="2"/>
        <v>3471</v>
      </c>
      <c r="V28" s="94">
        <f t="shared" si="2"/>
        <v>3643</v>
      </c>
      <c r="W28" s="94">
        <f t="shared" si="2"/>
        <v>3813</v>
      </c>
      <c r="X28" s="94">
        <f t="shared" si="2"/>
        <v>3856</v>
      </c>
      <c r="Y28" s="94">
        <f t="shared" si="2"/>
        <v>3910</v>
      </c>
      <c r="Z28" s="94">
        <f t="shared" si="2"/>
        <v>4090</v>
      </c>
      <c r="AA28" s="94">
        <f t="shared" si="2"/>
        <v>4235</v>
      </c>
      <c r="AB28" s="94">
        <f t="shared" si="2"/>
        <v>4300</v>
      </c>
      <c r="AC28" s="94">
        <f t="shared" si="2"/>
        <v>4376</v>
      </c>
      <c r="AD28" s="94">
        <f t="shared" si="2"/>
        <v>4448</v>
      </c>
      <c r="AE28" s="94">
        <f t="shared" si="2"/>
        <v>4513</v>
      </c>
      <c r="AF28" s="94">
        <f t="shared" si="2"/>
        <v>4651</v>
      </c>
      <c r="AG28" s="94">
        <f t="shared" si="2"/>
        <v>4716</v>
      </c>
      <c r="AH28" s="94">
        <f t="shared" si="2"/>
        <v>4984</v>
      </c>
      <c r="AI28" s="94">
        <f t="shared" si="2"/>
        <v>5027</v>
      </c>
      <c r="AJ28" s="94">
        <f t="shared" si="2"/>
        <v>5097</v>
      </c>
      <c r="AK28" s="94">
        <f t="shared" si="2"/>
        <v>5169</v>
      </c>
      <c r="AL28" s="94">
        <f t="shared" si="2"/>
        <v>5244</v>
      </c>
      <c r="AM28" s="94">
        <f t="shared" si="2"/>
        <v>5394</v>
      </c>
      <c r="AN28" s="94">
        <f t="shared" si="2"/>
        <v>5452</v>
      </c>
      <c r="AO28" s="94">
        <f t="shared" si="2"/>
        <v>5604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3085</v>
      </c>
      <c r="B29" s="94">
        <f t="shared" si="1"/>
        <v>1916</v>
      </c>
      <c r="C29" s="94">
        <f t="shared" si="2"/>
        <v>2006</v>
      </c>
      <c r="D29" s="94">
        <f t="shared" si="2"/>
        <v>2054</v>
      </c>
      <c r="E29" s="94">
        <f t="shared" si="2"/>
        <v>2100</v>
      </c>
      <c r="F29" s="94">
        <f t="shared" si="2"/>
        <v>2246</v>
      </c>
      <c r="G29" s="94">
        <f t="shared" si="2"/>
        <v>2387</v>
      </c>
      <c r="H29" s="94">
        <f t="shared" si="2"/>
        <v>2437</v>
      </c>
      <c r="I29" s="94">
        <f t="shared" si="2"/>
        <v>2483</v>
      </c>
      <c r="J29" s="94">
        <f t="shared" si="2"/>
        <v>2737</v>
      </c>
      <c r="K29" s="94">
        <f t="shared" si="2"/>
        <v>2787</v>
      </c>
      <c r="L29" s="94">
        <f t="shared" si="2"/>
        <v>2848</v>
      </c>
      <c r="M29" s="94">
        <f t="shared" si="2"/>
        <v>2910</v>
      </c>
      <c r="N29" s="94">
        <f t="shared" si="2"/>
        <v>3057</v>
      </c>
      <c r="O29" s="94">
        <f t="shared" si="2"/>
        <v>3201</v>
      </c>
      <c r="P29" s="94">
        <f t="shared" si="2"/>
        <v>3259</v>
      </c>
      <c r="Q29" s="94">
        <f t="shared" si="2"/>
        <v>3321</v>
      </c>
      <c r="R29" s="94">
        <f t="shared" si="2"/>
        <v>3475</v>
      </c>
      <c r="S29" s="94">
        <f t="shared" si="2"/>
        <v>3546</v>
      </c>
      <c r="T29" s="94">
        <f t="shared" si="2"/>
        <v>3606</v>
      </c>
      <c r="U29" s="94">
        <f t="shared" si="2"/>
        <v>3667</v>
      </c>
      <c r="V29" s="94">
        <f t="shared" si="2"/>
        <v>3840</v>
      </c>
      <c r="W29" s="94">
        <f t="shared" si="2"/>
        <v>4007</v>
      </c>
      <c r="X29" s="94">
        <f t="shared" si="2"/>
        <v>4059</v>
      </c>
      <c r="Y29" s="94">
        <f t="shared" si="2"/>
        <v>4117</v>
      </c>
      <c r="Z29" s="94">
        <f t="shared" si="2"/>
        <v>4218</v>
      </c>
      <c r="AA29" s="94">
        <f t="shared" si="2"/>
        <v>4353</v>
      </c>
      <c r="AB29" s="94">
        <f t="shared" si="2"/>
        <v>4438</v>
      </c>
      <c r="AC29" s="94">
        <f t="shared" si="2"/>
        <v>4511</v>
      </c>
      <c r="AD29" s="94">
        <f t="shared" si="2"/>
        <v>4573</v>
      </c>
      <c r="AE29" s="94">
        <f t="shared" si="2"/>
        <v>4651</v>
      </c>
      <c r="AF29" s="94">
        <f t="shared" si="2"/>
        <v>4801</v>
      </c>
      <c r="AG29" s="94">
        <f t="shared" si="2"/>
        <v>4873</v>
      </c>
      <c r="AH29" s="94">
        <f t="shared" si="2"/>
        <v>5082</v>
      </c>
      <c r="AI29" s="94">
        <f t="shared" si="2"/>
        <v>5219</v>
      </c>
      <c r="AJ29" s="94">
        <f t="shared" si="2"/>
        <v>5260</v>
      </c>
      <c r="AK29" s="94">
        <f t="shared" si="2"/>
        <v>5337</v>
      </c>
      <c r="AL29" s="94">
        <f t="shared" si="2"/>
        <v>5411</v>
      </c>
      <c r="AM29" s="94">
        <f t="shared" si="2"/>
        <v>5626</v>
      </c>
      <c r="AN29" s="94">
        <f t="shared" si="2"/>
        <v>5664</v>
      </c>
      <c r="AO29" s="94">
        <f t="shared" si="2"/>
        <v>5708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x14ac:dyDescent="0.3">
      <c r="A30" s="54">
        <v>3210</v>
      </c>
      <c r="B30" s="94">
        <f t="shared" si="1"/>
        <v>2030</v>
      </c>
      <c r="C30" s="94">
        <f t="shared" si="2"/>
        <v>2196</v>
      </c>
      <c r="D30" s="94">
        <f t="shared" si="2"/>
        <v>2255</v>
      </c>
      <c r="E30" s="94">
        <f t="shared" si="2"/>
        <v>2307</v>
      </c>
      <c r="F30" s="94">
        <f t="shared" si="2"/>
        <v>2462</v>
      </c>
      <c r="G30" s="94">
        <f t="shared" si="2"/>
        <v>2615</v>
      </c>
      <c r="H30" s="94">
        <f t="shared" si="2"/>
        <v>2673</v>
      </c>
      <c r="I30" s="94">
        <f t="shared" si="2"/>
        <v>2733</v>
      </c>
      <c r="J30" s="94">
        <f t="shared" si="2"/>
        <v>2956</v>
      </c>
      <c r="K30" s="94">
        <f t="shared" si="2"/>
        <v>3012</v>
      </c>
      <c r="L30" s="94">
        <f t="shared" si="2"/>
        <v>3065</v>
      </c>
      <c r="M30" s="94">
        <f t="shared" si="2"/>
        <v>3122</v>
      </c>
      <c r="N30" s="94">
        <f t="shared" si="2"/>
        <v>3293</v>
      </c>
      <c r="O30" s="94">
        <f t="shared" si="2"/>
        <v>3463</v>
      </c>
      <c r="P30" s="94">
        <f t="shared" si="2"/>
        <v>3527</v>
      </c>
      <c r="Q30" s="94">
        <f t="shared" si="2"/>
        <v>3586</v>
      </c>
      <c r="R30" s="94">
        <f t="shared" si="2"/>
        <v>3784</v>
      </c>
      <c r="S30" s="94">
        <f t="shared" si="2"/>
        <v>3861</v>
      </c>
      <c r="T30" s="94">
        <f t="shared" si="2"/>
        <v>3922</v>
      </c>
      <c r="U30" s="94">
        <f t="shared" si="2"/>
        <v>3986</v>
      </c>
      <c r="V30" s="94">
        <f t="shared" si="2"/>
        <v>4173</v>
      </c>
      <c r="W30" s="94">
        <f t="shared" si="2"/>
        <v>4360</v>
      </c>
      <c r="X30" s="94">
        <f t="shared" si="2"/>
        <v>4407</v>
      </c>
      <c r="Y30" s="94">
        <f t="shared" si="2"/>
        <v>4471</v>
      </c>
      <c r="Z30" s="94">
        <f t="shared" si="2"/>
        <v>4495</v>
      </c>
      <c r="AA30" s="94">
        <f t="shared" si="2"/>
        <v>4553</v>
      </c>
      <c r="AB30" s="94">
        <f t="shared" si="2"/>
        <v>4590</v>
      </c>
      <c r="AC30" s="94">
        <f t="shared" si="2"/>
        <v>4621</v>
      </c>
      <c r="AD30" s="94">
        <f t="shared" si="2"/>
        <v>4695</v>
      </c>
      <c r="AE30" s="94">
        <f t="shared" si="2"/>
        <v>4770</v>
      </c>
      <c r="AF30" s="94">
        <f t="shared" si="2"/>
        <v>4915</v>
      </c>
      <c r="AG30" s="94">
        <f t="shared" si="2"/>
        <v>5051</v>
      </c>
      <c r="AH30" s="94">
        <f t="shared" si="2"/>
        <v>5159</v>
      </c>
      <c r="AI30" s="94">
        <f t="shared" si="2"/>
        <v>5311</v>
      </c>
      <c r="AJ30" s="94">
        <f t="shared" si="2"/>
        <v>5447</v>
      </c>
      <c r="AK30" s="94">
        <f t="shared" si="2"/>
        <v>5569</v>
      </c>
      <c r="AL30" s="94">
        <f t="shared" si="2"/>
        <v>5615</v>
      </c>
      <c r="AM30" s="94">
        <f t="shared" si="2"/>
        <v>5677</v>
      </c>
      <c r="AN30" s="94">
        <f t="shared" si="2"/>
        <v>5758</v>
      </c>
      <c r="AO30" s="94">
        <f t="shared" si="2"/>
        <v>5825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3335</v>
      </c>
      <c r="B31" s="94">
        <f t="shared" si="1"/>
        <v>2083</v>
      </c>
      <c r="C31" s="94">
        <f t="shared" si="2"/>
        <v>2224</v>
      </c>
      <c r="D31" s="94">
        <f t="shared" si="2"/>
        <v>2285</v>
      </c>
      <c r="E31" s="94">
        <f t="shared" si="2"/>
        <v>2337</v>
      </c>
      <c r="F31" s="94">
        <f t="shared" si="2"/>
        <v>2497</v>
      </c>
      <c r="G31" s="94">
        <f t="shared" si="2"/>
        <v>2654</v>
      </c>
      <c r="H31" s="94">
        <f t="shared" si="2"/>
        <v>2710</v>
      </c>
      <c r="I31" s="94">
        <f t="shared" si="2"/>
        <v>2766</v>
      </c>
      <c r="J31" s="94">
        <f t="shared" si="2"/>
        <v>3000</v>
      </c>
      <c r="K31" s="94">
        <f t="shared" si="2"/>
        <v>3052</v>
      </c>
      <c r="L31" s="94">
        <f t="shared" si="2"/>
        <v>3109</v>
      </c>
      <c r="M31" s="94">
        <f t="shared" si="2"/>
        <v>3164</v>
      </c>
      <c r="N31" s="94">
        <f t="shared" si="2"/>
        <v>3334</v>
      </c>
      <c r="O31" s="94">
        <f t="shared" si="2"/>
        <v>3501</v>
      </c>
      <c r="P31" s="94">
        <f t="shared" si="2"/>
        <v>3568</v>
      </c>
      <c r="Q31" s="94">
        <f t="shared" si="2"/>
        <v>3630</v>
      </c>
      <c r="R31" s="94">
        <f t="shared" si="2"/>
        <v>3821</v>
      </c>
      <c r="S31" s="94">
        <f t="shared" si="2"/>
        <v>3889</v>
      </c>
      <c r="T31" s="94">
        <f t="shared" si="2"/>
        <v>3958</v>
      </c>
      <c r="U31" s="94">
        <f t="shared" si="2"/>
        <v>4028</v>
      </c>
      <c r="V31" s="94">
        <f t="shared" si="2"/>
        <v>4222</v>
      </c>
      <c r="W31" s="94">
        <f t="shared" si="2"/>
        <v>4409</v>
      </c>
      <c r="X31" s="94">
        <f t="shared" si="2"/>
        <v>4467</v>
      </c>
      <c r="Y31" s="94">
        <f t="shared" si="2"/>
        <v>4529</v>
      </c>
      <c r="Z31" s="94">
        <f t="shared" si="2"/>
        <v>4577</v>
      </c>
      <c r="AA31" s="94">
        <f t="shared" si="2"/>
        <v>4603</v>
      </c>
      <c r="AB31" s="94">
        <f t="shared" si="2"/>
        <v>4681</v>
      </c>
      <c r="AC31" s="94">
        <f t="shared" si="2"/>
        <v>4759</v>
      </c>
      <c r="AD31" s="94">
        <f t="shared" si="2"/>
        <v>4829</v>
      </c>
      <c r="AE31" s="94">
        <f t="shared" si="2"/>
        <v>4909</v>
      </c>
      <c r="AF31" s="94">
        <f t="shared" si="2"/>
        <v>5060</v>
      </c>
      <c r="AG31" s="94">
        <f t="shared" si="2"/>
        <v>5135</v>
      </c>
      <c r="AH31" s="94">
        <f t="shared" si="2"/>
        <v>5433</v>
      </c>
      <c r="AI31" s="94">
        <f t="shared" si="2"/>
        <v>5493</v>
      </c>
      <c r="AJ31" s="94">
        <f t="shared" si="2"/>
        <v>5593</v>
      </c>
      <c r="AK31" s="94">
        <f t="shared" si="2"/>
        <v>5728</v>
      </c>
      <c r="AL31" s="94">
        <f t="shared" si="2"/>
        <v>5811</v>
      </c>
      <c r="AM31" s="94">
        <f t="shared" si="2"/>
        <v>6732</v>
      </c>
      <c r="AN31" s="94">
        <f t="shared" si="2"/>
        <v>6752</v>
      </c>
      <c r="AO31" s="94">
        <f t="shared" si="2"/>
        <v>6776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3460</v>
      </c>
      <c r="B32" s="94">
        <f t="shared" si="1"/>
        <v>2152</v>
      </c>
      <c r="C32" s="94">
        <f t="shared" si="2"/>
        <v>2263</v>
      </c>
      <c r="D32" s="94">
        <f t="shared" si="2"/>
        <v>2319</v>
      </c>
      <c r="E32" s="94">
        <f t="shared" si="2"/>
        <v>2369</v>
      </c>
      <c r="F32" s="94">
        <f t="shared" si="2"/>
        <v>2530</v>
      </c>
      <c r="G32" s="94">
        <f t="shared" si="2"/>
        <v>2688</v>
      </c>
      <c r="H32" s="94">
        <f t="shared" si="2"/>
        <v>2749</v>
      </c>
      <c r="I32" s="94">
        <f t="shared" si="2"/>
        <v>2809</v>
      </c>
      <c r="J32" s="94">
        <f t="shared" si="2"/>
        <v>3043</v>
      </c>
      <c r="K32" s="94">
        <f t="shared" si="2"/>
        <v>3100</v>
      </c>
      <c r="L32" s="94">
        <f t="shared" si="2"/>
        <v>3151</v>
      </c>
      <c r="M32" s="94">
        <f t="shared" si="2"/>
        <v>3214</v>
      </c>
      <c r="N32" s="94">
        <f t="shared" si="2"/>
        <v>3390</v>
      </c>
      <c r="O32" s="94">
        <f t="shared" si="2"/>
        <v>3568</v>
      </c>
      <c r="P32" s="94">
        <f t="shared" si="2"/>
        <v>3618</v>
      </c>
      <c r="Q32" s="94">
        <f t="shared" si="2"/>
        <v>3669</v>
      </c>
      <c r="R32" s="94">
        <f t="shared" si="2"/>
        <v>3873</v>
      </c>
      <c r="S32" s="94">
        <f t="shared" si="2"/>
        <v>3951</v>
      </c>
      <c r="T32" s="94">
        <f t="shared" si="2"/>
        <v>4019</v>
      </c>
      <c r="U32" s="94">
        <f t="shared" si="2"/>
        <v>4087</v>
      </c>
      <c r="V32" s="94">
        <f t="shared" si="2"/>
        <v>4282</v>
      </c>
      <c r="W32" s="94">
        <f t="shared" si="2"/>
        <v>4475</v>
      </c>
      <c r="X32" s="94">
        <f t="shared" si="2"/>
        <v>4534</v>
      </c>
      <c r="Y32" s="94">
        <f t="shared" si="2"/>
        <v>4595</v>
      </c>
      <c r="Z32" s="94">
        <f t="shared" si="2"/>
        <v>4692</v>
      </c>
      <c r="AA32" s="94">
        <f t="shared" si="2"/>
        <v>4842</v>
      </c>
      <c r="AB32" s="94">
        <f t="shared" si="2"/>
        <v>4928</v>
      </c>
      <c r="AC32" s="94">
        <f t="shared" si="2"/>
        <v>5012</v>
      </c>
      <c r="AD32" s="94">
        <f t="shared" si="2"/>
        <v>5084</v>
      </c>
      <c r="AE32" s="94">
        <f t="shared" si="2"/>
        <v>5169</v>
      </c>
      <c r="AF32" s="94">
        <f t="shared" si="2"/>
        <v>5429</v>
      </c>
      <c r="AG32" s="94">
        <f t="shared" si="2"/>
        <v>5460</v>
      </c>
      <c r="AH32" s="94">
        <f t="shared" si="2"/>
        <v>5595</v>
      </c>
      <c r="AI32" s="94">
        <f t="shared" si="2"/>
        <v>5755</v>
      </c>
      <c r="AJ32" s="94">
        <f t="shared" si="2"/>
        <v>5934</v>
      </c>
      <c r="AK32" s="94">
        <f t="shared" si="2"/>
        <v>6006</v>
      </c>
      <c r="AL32" s="94">
        <f t="shared" si="2"/>
        <v>6604</v>
      </c>
      <c r="AM32" s="94">
        <f t="shared" si="2"/>
        <v>6734</v>
      </c>
      <c r="AN32" s="94">
        <f t="shared" si="2"/>
        <v>6765</v>
      </c>
      <c r="AO32" s="94">
        <f t="shared" si="2"/>
        <v>6927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3585</v>
      </c>
      <c r="B33" s="94">
        <f t="shared" si="1"/>
        <v>2198</v>
      </c>
      <c r="C33" s="94">
        <f t="shared" si="2"/>
        <v>2356</v>
      </c>
      <c r="D33" s="94">
        <f t="shared" si="2"/>
        <v>2412</v>
      </c>
      <c r="E33" s="94">
        <f t="shared" si="2"/>
        <v>2469</v>
      </c>
      <c r="F33" s="94">
        <f t="shared" si="2"/>
        <v>2636</v>
      </c>
      <c r="G33" s="94">
        <f t="shared" si="2"/>
        <v>2803</v>
      </c>
      <c r="H33" s="94">
        <f t="shared" si="2"/>
        <v>2857</v>
      </c>
      <c r="I33" s="94">
        <f t="shared" si="2"/>
        <v>2905</v>
      </c>
      <c r="J33" s="94">
        <f t="shared" si="2"/>
        <v>3156</v>
      </c>
      <c r="K33" s="94">
        <f t="shared" si="2"/>
        <v>3218</v>
      </c>
      <c r="L33" s="94">
        <f t="shared" si="2"/>
        <v>3288</v>
      </c>
      <c r="M33" s="94">
        <f t="shared" si="2"/>
        <v>3352</v>
      </c>
      <c r="N33" s="94">
        <f t="shared" si="2"/>
        <v>3543</v>
      </c>
      <c r="O33" s="94">
        <f t="shared" si="2"/>
        <v>3736</v>
      </c>
      <c r="P33" s="94">
        <f t="shared" si="2"/>
        <v>3804</v>
      </c>
      <c r="Q33" s="94">
        <f t="shared" si="2"/>
        <v>3867</v>
      </c>
      <c r="R33" s="94">
        <f t="shared" si="2"/>
        <v>4074</v>
      </c>
      <c r="S33" s="94">
        <f t="shared" si="2"/>
        <v>4145</v>
      </c>
      <c r="T33" s="94">
        <f t="shared" si="2"/>
        <v>4210</v>
      </c>
      <c r="U33" s="94">
        <f t="shared" si="2"/>
        <v>4278</v>
      </c>
      <c r="V33" s="94">
        <f t="shared" si="2"/>
        <v>4456</v>
      </c>
      <c r="W33" s="94">
        <f t="shared" si="2"/>
        <v>4640</v>
      </c>
      <c r="X33" s="94">
        <f t="shared" si="2"/>
        <v>4697</v>
      </c>
      <c r="Y33" s="94">
        <f t="shared" si="2"/>
        <v>4760</v>
      </c>
      <c r="Z33" s="94">
        <f t="shared" si="2"/>
        <v>4814</v>
      </c>
      <c r="AA33" s="94">
        <f t="shared" si="2"/>
        <v>4976</v>
      </c>
      <c r="AB33" s="94">
        <f t="shared" si="2"/>
        <v>5060</v>
      </c>
      <c r="AC33" s="94">
        <f t="shared" si="2"/>
        <v>5143</v>
      </c>
      <c r="AD33" s="94">
        <f t="shared" si="2"/>
        <v>5347</v>
      </c>
      <c r="AE33" s="94">
        <f t="shared" si="2"/>
        <v>5380</v>
      </c>
      <c r="AF33" s="94">
        <f t="shared" si="2"/>
        <v>5496</v>
      </c>
      <c r="AG33" s="94">
        <f t="shared" si="2"/>
        <v>5552</v>
      </c>
      <c r="AH33" s="94">
        <f t="shared" si="2"/>
        <v>5746</v>
      </c>
      <c r="AI33" s="94">
        <f t="shared" si="2"/>
        <v>5956</v>
      </c>
      <c r="AJ33" s="94">
        <f t="shared" si="2"/>
        <v>6088</v>
      </c>
      <c r="AK33" s="94">
        <f t="shared" si="2"/>
        <v>6626</v>
      </c>
      <c r="AL33" s="94">
        <f t="shared" si="2"/>
        <v>6742</v>
      </c>
      <c r="AM33" s="94">
        <f t="shared" si="2"/>
        <v>6949</v>
      </c>
      <c r="AN33" s="94">
        <f t="shared" si="2"/>
        <v>6963</v>
      </c>
      <c r="AO33" s="94">
        <f t="shared" si="2"/>
        <v>7033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3710</v>
      </c>
      <c r="B34" s="94">
        <f t="shared" si="1"/>
        <v>2310</v>
      </c>
      <c r="C34" s="94">
        <f t="shared" si="2"/>
        <v>2388</v>
      </c>
      <c r="D34" s="94">
        <f t="shared" si="2"/>
        <v>2435</v>
      </c>
      <c r="E34" s="94">
        <f t="shared" si="2"/>
        <v>2493</v>
      </c>
      <c r="F34" s="94">
        <f t="shared" si="2"/>
        <v>2657</v>
      </c>
      <c r="G34" s="94">
        <f t="shared" si="2"/>
        <v>2827</v>
      </c>
      <c r="H34" s="94">
        <f t="shared" si="2"/>
        <v>2890</v>
      </c>
      <c r="I34" s="94">
        <f t="shared" si="2"/>
        <v>2946</v>
      </c>
      <c r="J34" s="94">
        <f t="shared" si="2"/>
        <v>3202</v>
      </c>
      <c r="K34" s="94">
        <f t="shared" si="2"/>
        <v>3271</v>
      </c>
      <c r="L34" s="94">
        <f t="shared" si="2"/>
        <v>3332</v>
      </c>
      <c r="M34" s="94">
        <f t="shared" si="2"/>
        <v>3395</v>
      </c>
      <c r="N34" s="94">
        <f t="shared" si="2"/>
        <v>3594</v>
      </c>
      <c r="O34" s="94">
        <f t="shared" si="2"/>
        <v>3786</v>
      </c>
      <c r="P34" s="94">
        <f t="shared" si="2"/>
        <v>3852</v>
      </c>
      <c r="Q34" s="94">
        <f t="shared" si="2"/>
        <v>3918</v>
      </c>
      <c r="R34" s="94">
        <f t="shared" si="2"/>
        <v>4126</v>
      </c>
      <c r="S34" s="94">
        <f t="shared" si="2"/>
        <v>4198</v>
      </c>
      <c r="T34" s="94">
        <f t="shared" si="2"/>
        <v>4263</v>
      </c>
      <c r="U34" s="94">
        <f t="shared" ref="C34:AO40" si="3">ROUND(U89*(1+$AG$1),0)</f>
        <v>4323</v>
      </c>
      <c r="V34" s="94">
        <f t="shared" si="3"/>
        <v>4513</v>
      </c>
      <c r="W34" s="94">
        <f t="shared" si="3"/>
        <v>4698</v>
      </c>
      <c r="X34" s="94">
        <f t="shared" si="3"/>
        <v>4760</v>
      </c>
      <c r="Y34" s="94">
        <f t="shared" si="3"/>
        <v>4816</v>
      </c>
      <c r="Z34" s="94">
        <f t="shared" si="3"/>
        <v>4942</v>
      </c>
      <c r="AA34" s="94">
        <f t="shared" si="3"/>
        <v>5118</v>
      </c>
      <c r="AB34" s="94">
        <f t="shared" si="3"/>
        <v>5207</v>
      </c>
      <c r="AC34" s="94">
        <f t="shared" si="3"/>
        <v>5404</v>
      </c>
      <c r="AD34" s="94">
        <f t="shared" si="3"/>
        <v>5413</v>
      </c>
      <c r="AE34" s="94">
        <f t="shared" si="3"/>
        <v>5593</v>
      </c>
      <c r="AF34" s="94">
        <f t="shared" si="3"/>
        <v>5655</v>
      </c>
      <c r="AG34" s="94">
        <f t="shared" si="3"/>
        <v>5736</v>
      </c>
      <c r="AH34" s="94">
        <f t="shared" si="3"/>
        <v>5983</v>
      </c>
      <c r="AI34" s="94">
        <f t="shared" si="3"/>
        <v>6742</v>
      </c>
      <c r="AJ34" s="94">
        <f t="shared" si="3"/>
        <v>6852</v>
      </c>
      <c r="AK34" s="94">
        <f t="shared" si="3"/>
        <v>6879</v>
      </c>
      <c r="AL34" s="94">
        <f t="shared" si="3"/>
        <v>6904</v>
      </c>
      <c r="AM34" s="94">
        <f t="shared" si="3"/>
        <v>6958</v>
      </c>
      <c r="AN34" s="94">
        <f t="shared" si="3"/>
        <v>7337</v>
      </c>
      <c r="AO34" s="94">
        <f t="shared" si="3"/>
        <v>7402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3835</v>
      </c>
      <c r="B35" s="94">
        <f t="shared" si="1"/>
        <v>2367</v>
      </c>
      <c r="C35" s="94">
        <f t="shared" si="3"/>
        <v>2585</v>
      </c>
      <c r="D35" s="94">
        <f t="shared" si="3"/>
        <v>2655</v>
      </c>
      <c r="E35" s="94">
        <f t="shared" si="3"/>
        <v>2719</v>
      </c>
      <c r="F35" s="94">
        <f t="shared" si="3"/>
        <v>2911</v>
      </c>
      <c r="G35" s="94">
        <f t="shared" si="3"/>
        <v>3095</v>
      </c>
      <c r="H35" s="94">
        <f t="shared" si="3"/>
        <v>3161</v>
      </c>
      <c r="I35" s="94">
        <f t="shared" si="3"/>
        <v>3229</v>
      </c>
      <c r="J35" s="94">
        <f t="shared" si="3"/>
        <v>3512</v>
      </c>
      <c r="K35" s="94">
        <f t="shared" si="3"/>
        <v>3581</v>
      </c>
      <c r="L35" s="94">
        <f t="shared" si="3"/>
        <v>3669</v>
      </c>
      <c r="M35" s="94">
        <f t="shared" si="3"/>
        <v>3760</v>
      </c>
      <c r="N35" s="94">
        <f t="shared" si="3"/>
        <v>3968</v>
      </c>
      <c r="O35" s="94">
        <f t="shared" si="3"/>
        <v>4167</v>
      </c>
      <c r="P35" s="94">
        <f t="shared" si="3"/>
        <v>4236</v>
      </c>
      <c r="Q35" s="94">
        <f t="shared" si="3"/>
        <v>4301</v>
      </c>
      <c r="R35" s="94">
        <f t="shared" si="3"/>
        <v>4310</v>
      </c>
      <c r="S35" s="94">
        <f t="shared" si="3"/>
        <v>4314</v>
      </c>
      <c r="T35" s="94">
        <f t="shared" si="3"/>
        <v>4380</v>
      </c>
      <c r="U35" s="94">
        <f t="shared" si="3"/>
        <v>4450</v>
      </c>
      <c r="V35" s="94">
        <f t="shared" si="3"/>
        <v>4640</v>
      </c>
      <c r="W35" s="94">
        <f t="shared" si="3"/>
        <v>4834</v>
      </c>
      <c r="X35" s="94">
        <f t="shared" si="3"/>
        <v>4898</v>
      </c>
      <c r="Y35" s="94">
        <f t="shared" si="3"/>
        <v>4969</v>
      </c>
      <c r="Z35" s="94">
        <f t="shared" si="3"/>
        <v>5065</v>
      </c>
      <c r="AA35" s="94">
        <f t="shared" si="3"/>
        <v>5351</v>
      </c>
      <c r="AB35" s="94">
        <f t="shared" si="3"/>
        <v>5438</v>
      </c>
      <c r="AC35" s="94">
        <f t="shared" si="3"/>
        <v>5447</v>
      </c>
      <c r="AD35" s="94">
        <f t="shared" si="3"/>
        <v>5501</v>
      </c>
      <c r="AE35" s="94">
        <f t="shared" si="3"/>
        <v>5595</v>
      </c>
      <c r="AF35" s="94">
        <f t="shared" si="3"/>
        <v>5780</v>
      </c>
      <c r="AG35" s="94">
        <f t="shared" si="3"/>
        <v>5876</v>
      </c>
      <c r="AH35" s="94">
        <f t="shared" si="3"/>
        <v>6761</v>
      </c>
      <c r="AI35" s="94">
        <f t="shared" si="3"/>
        <v>6776</v>
      </c>
      <c r="AJ35" s="94">
        <f t="shared" si="3"/>
        <v>6895</v>
      </c>
      <c r="AK35" s="94">
        <f t="shared" si="3"/>
        <v>6969</v>
      </c>
      <c r="AL35" s="94">
        <f t="shared" si="3"/>
        <v>7033</v>
      </c>
      <c r="AM35" s="94">
        <f t="shared" si="3"/>
        <v>7359</v>
      </c>
      <c r="AN35" s="94">
        <f t="shared" si="3"/>
        <v>7372</v>
      </c>
      <c r="AO35" s="94">
        <f t="shared" si="3"/>
        <v>7402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3960</v>
      </c>
      <c r="B36" s="94">
        <f t="shared" si="1"/>
        <v>2422</v>
      </c>
      <c r="C36" s="94">
        <f t="shared" si="3"/>
        <v>2614</v>
      </c>
      <c r="D36" s="94">
        <f t="shared" si="3"/>
        <v>2678</v>
      </c>
      <c r="E36" s="94">
        <f t="shared" si="3"/>
        <v>2740</v>
      </c>
      <c r="F36" s="94">
        <f t="shared" si="3"/>
        <v>2946</v>
      </c>
      <c r="G36" s="94">
        <f t="shared" si="3"/>
        <v>3146</v>
      </c>
      <c r="H36" s="94">
        <f t="shared" si="3"/>
        <v>3201</v>
      </c>
      <c r="I36" s="94">
        <f t="shared" si="3"/>
        <v>3259</v>
      </c>
      <c r="J36" s="94">
        <f t="shared" si="3"/>
        <v>3546</v>
      </c>
      <c r="K36" s="94">
        <f t="shared" si="3"/>
        <v>3626</v>
      </c>
      <c r="L36" s="94">
        <f t="shared" si="3"/>
        <v>3712</v>
      </c>
      <c r="M36" s="94">
        <f t="shared" si="3"/>
        <v>3800</v>
      </c>
      <c r="N36" s="94">
        <f t="shared" si="3"/>
        <v>4012</v>
      </c>
      <c r="O36" s="94">
        <f t="shared" si="3"/>
        <v>4218</v>
      </c>
      <c r="P36" s="94">
        <f t="shared" si="3"/>
        <v>4287</v>
      </c>
      <c r="Q36" s="94">
        <f t="shared" si="3"/>
        <v>4354</v>
      </c>
      <c r="R36" s="94">
        <f t="shared" si="3"/>
        <v>4578</v>
      </c>
      <c r="S36" s="94">
        <f t="shared" si="3"/>
        <v>4661</v>
      </c>
      <c r="T36" s="94">
        <f t="shared" si="3"/>
        <v>4732</v>
      </c>
      <c r="U36" s="94">
        <f t="shared" si="3"/>
        <v>4807</v>
      </c>
      <c r="V36" s="94">
        <f t="shared" si="3"/>
        <v>5026</v>
      </c>
      <c r="W36" s="94">
        <f t="shared" si="3"/>
        <v>5243</v>
      </c>
      <c r="X36" s="94">
        <f t="shared" si="3"/>
        <v>5310</v>
      </c>
      <c r="Y36" s="94">
        <f t="shared" si="3"/>
        <v>5374</v>
      </c>
      <c r="Z36" s="94">
        <f t="shared" si="3"/>
        <v>5434</v>
      </c>
      <c r="AA36" s="94">
        <f t="shared" si="3"/>
        <v>5483</v>
      </c>
      <c r="AB36" s="94">
        <f t="shared" si="3"/>
        <v>5569</v>
      </c>
      <c r="AC36" s="94">
        <f t="shared" si="3"/>
        <v>5661</v>
      </c>
      <c r="AD36" s="94">
        <f t="shared" si="3"/>
        <v>5753</v>
      </c>
      <c r="AE36" s="94">
        <f t="shared" si="3"/>
        <v>5847</v>
      </c>
      <c r="AF36" s="94">
        <f t="shared" si="3"/>
        <v>6501</v>
      </c>
      <c r="AG36" s="94">
        <f t="shared" si="3"/>
        <v>6567</v>
      </c>
      <c r="AH36" s="94">
        <f t="shared" si="3"/>
        <v>7024</v>
      </c>
      <c r="AI36" s="94">
        <f t="shared" si="3"/>
        <v>7097</v>
      </c>
      <c r="AJ36" s="94">
        <f t="shared" si="3"/>
        <v>7344</v>
      </c>
      <c r="AK36" s="94">
        <f t="shared" si="3"/>
        <v>7417</v>
      </c>
      <c r="AL36" s="94">
        <f t="shared" si="3"/>
        <v>7617</v>
      </c>
      <c r="AM36" s="94">
        <f t="shared" si="3"/>
        <v>7795</v>
      </c>
      <c r="AN36" s="94">
        <f t="shared" si="3"/>
        <v>7806</v>
      </c>
      <c r="AO36" s="94">
        <f t="shared" si="3"/>
        <v>7816</v>
      </c>
      <c r="AP36" s="89"/>
      <c r="AQ36" s="13"/>
      <c r="AR36" s="13"/>
      <c r="AS36" s="116"/>
      <c r="AT36" s="116"/>
      <c r="AU36" s="116"/>
      <c r="AV36" s="116"/>
      <c r="AW36" s="116"/>
      <c r="AX36" s="116"/>
      <c r="AY36" s="116"/>
      <c r="AZ36" s="116"/>
    </row>
    <row r="37" spans="1:52" x14ac:dyDescent="0.3">
      <c r="A37" s="54">
        <v>4085</v>
      </c>
      <c r="B37" s="94">
        <f t="shared" si="1"/>
        <v>2480</v>
      </c>
      <c r="C37" s="94">
        <f t="shared" si="3"/>
        <v>2696</v>
      </c>
      <c r="D37" s="94">
        <f t="shared" si="3"/>
        <v>2773</v>
      </c>
      <c r="E37" s="94">
        <f t="shared" si="3"/>
        <v>2835</v>
      </c>
      <c r="F37" s="94">
        <f t="shared" si="3"/>
        <v>3010</v>
      </c>
      <c r="G37" s="94">
        <f t="shared" si="3"/>
        <v>3183</v>
      </c>
      <c r="H37" s="94">
        <f t="shared" si="3"/>
        <v>3241</v>
      </c>
      <c r="I37" s="94">
        <f t="shared" si="3"/>
        <v>3299</v>
      </c>
      <c r="J37" s="94">
        <f t="shared" si="3"/>
        <v>3581</v>
      </c>
      <c r="K37" s="94">
        <f t="shared" si="3"/>
        <v>3659</v>
      </c>
      <c r="L37" s="94">
        <f t="shared" si="3"/>
        <v>3732</v>
      </c>
      <c r="M37" s="94">
        <f t="shared" si="3"/>
        <v>3806</v>
      </c>
      <c r="N37" s="94">
        <f t="shared" si="3"/>
        <v>4043</v>
      </c>
      <c r="O37" s="94">
        <f t="shared" si="3"/>
        <v>4272</v>
      </c>
      <c r="P37" s="94">
        <f t="shared" si="3"/>
        <v>4342</v>
      </c>
      <c r="Q37" s="94">
        <f t="shared" si="3"/>
        <v>4416</v>
      </c>
      <c r="R37" s="94">
        <f t="shared" si="3"/>
        <v>4645</v>
      </c>
      <c r="S37" s="94">
        <f t="shared" si="3"/>
        <v>4724</v>
      </c>
      <c r="T37" s="94">
        <f t="shared" si="3"/>
        <v>4796</v>
      </c>
      <c r="U37" s="94">
        <f t="shared" si="3"/>
        <v>4871</v>
      </c>
      <c r="V37" s="94">
        <f t="shared" si="3"/>
        <v>5087</v>
      </c>
      <c r="W37" s="94">
        <f t="shared" si="3"/>
        <v>5297</v>
      </c>
      <c r="X37" s="94">
        <f t="shared" si="3"/>
        <v>5372</v>
      </c>
      <c r="Y37" s="94">
        <f t="shared" si="3"/>
        <v>5449</v>
      </c>
      <c r="Z37" s="94">
        <f t="shared" si="3"/>
        <v>5465</v>
      </c>
      <c r="AA37" s="94">
        <f t="shared" si="3"/>
        <v>5486</v>
      </c>
      <c r="AB37" s="94">
        <f t="shared" si="3"/>
        <v>5694</v>
      </c>
      <c r="AC37" s="94">
        <f t="shared" si="3"/>
        <v>5730</v>
      </c>
      <c r="AD37" s="94">
        <f t="shared" si="3"/>
        <v>5762</v>
      </c>
      <c r="AE37" s="94">
        <f t="shared" si="3"/>
        <v>6367</v>
      </c>
      <c r="AF37" s="94">
        <f t="shared" si="3"/>
        <v>6548</v>
      </c>
      <c r="AG37" s="94">
        <f t="shared" si="3"/>
        <v>6613</v>
      </c>
      <c r="AH37" s="94">
        <f t="shared" si="3"/>
        <v>7024</v>
      </c>
      <c r="AI37" s="94">
        <f t="shared" si="3"/>
        <v>7180</v>
      </c>
      <c r="AJ37" s="94">
        <f t="shared" si="3"/>
        <v>7344</v>
      </c>
      <c r="AK37" s="94">
        <f t="shared" si="3"/>
        <v>7464</v>
      </c>
      <c r="AL37" s="94">
        <f t="shared" si="3"/>
        <v>7620</v>
      </c>
      <c r="AM37" s="94">
        <f t="shared" si="3"/>
        <v>7797</v>
      </c>
      <c r="AN37" s="94">
        <f t="shared" si="3"/>
        <v>7809</v>
      </c>
      <c r="AO37" s="94">
        <f t="shared" si="3"/>
        <v>7826</v>
      </c>
      <c r="AP37" s="89"/>
      <c r="AQ37" s="132" t="s">
        <v>331</v>
      </c>
      <c r="AR37" s="13"/>
      <c r="AS37" s="116"/>
      <c r="AT37" s="116"/>
      <c r="AU37" s="116"/>
      <c r="AV37" s="132" t="s">
        <v>333</v>
      </c>
      <c r="AW37" s="116"/>
      <c r="AX37" s="116"/>
      <c r="AY37" s="116"/>
      <c r="AZ37" s="116"/>
    </row>
    <row r="38" spans="1:52" x14ac:dyDescent="0.3">
      <c r="A38" s="54">
        <v>4210</v>
      </c>
      <c r="B38" s="94">
        <f t="shared" si="1"/>
        <v>2584</v>
      </c>
      <c r="C38" s="94">
        <f t="shared" si="3"/>
        <v>2734</v>
      </c>
      <c r="D38" s="94">
        <f t="shared" si="3"/>
        <v>2802</v>
      </c>
      <c r="E38" s="94">
        <f t="shared" si="3"/>
        <v>2875</v>
      </c>
      <c r="F38" s="94">
        <f t="shared" si="3"/>
        <v>3088</v>
      </c>
      <c r="G38" s="94">
        <f t="shared" si="3"/>
        <v>3304</v>
      </c>
      <c r="H38" s="94">
        <f t="shared" si="3"/>
        <v>3377</v>
      </c>
      <c r="I38" s="94">
        <f t="shared" si="3"/>
        <v>3447</v>
      </c>
      <c r="J38" s="94">
        <f t="shared" si="3"/>
        <v>3734</v>
      </c>
      <c r="K38" s="94">
        <f t="shared" si="3"/>
        <v>3796</v>
      </c>
      <c r="L38" s="94">
        <f t="shared" si="3"/>
        <v>3870</v>
      </c>
      <c r="M38" s="94">
        <f t="shared" si="3"/>
        <v>3949</v>
      </c>
      <c r="N38" s="94">
        <f t="shared" si="3"/>
        <v>4173</v>
      </c>
      <c r="O38" s="94">
        <f t="shared" si="3"/>
        <v>4398</v>
      </c>
      <c r="P38" s="94">
        <f t="shared" si="3"/>
        <v>4488</v>
      </c>
      <c r="Q38" s="94">
        <f t="shared" si="3"/>
        <v>4578</v>
      </c>
      <c r="R38" s="94">
        <f t="shared" si="3"/>
        <v>4831</v>
      </c>
      <c r="S38" s="94">
        <f t="shared" si="3"/>
        <v>4914</v>
      </c>
      <c r="T38" s="94">
        <f t="shared" si="3"/>
        <v>4984</v>
      </c>
      <c r="U38" s="94">
        <f t="shared" si="3"/>
        <v>5043</v>
      </c>
      <c r="V38" s="94">
        <f t="shared" si="3"/>
        <v>5264</v>
      </c>
      <c r="W38" s="94">
        <f t="shared" si="3"/>
        <v>5485</v>
      </c>
      <c r="X38" s="94">
        <f t="shared" si="3"/>
        <v>5563</v>
      </c>
      <c r="Y38" s="94">
        <f t="shared" si="3"/>
        <v>5638</v>
      </c>
      <c r="Z38" s="94">
        <f t="shared" si="3"/>
        <v>5653</v>
      </c>
      <c r="AA38" s="94">
        <f t="shared" si="3"/>
        <v>5677</v>
      </c>
      <c r="AB38" s="94">
        <f t="shared" si="3"/>
        <v>5696</v>
      </c>
      <c r="AC38" s="94">
        <f t="shared" si="3"/>
        <v>5782</v>
      </c>
      <c r="AD38" s="94">
        <f t="shared" si="3"/>
        <v>6247</v>
      </c>
      <c r="AE38" s="94">
        <f t="shared" si="3"/>
        <v>6562</v>
      </c>
      <c r="AF38" s="94">
        <f t="shared" si="3"/>
        <v>6624</v>
      </c>
      <c r="AG38" s="94">
        <f t="shared" si="3"/>
        <v>6689</v>
      </c>
      <c r="AH38" s="94">
        <f t="shared" si="3"/>
        <v>7196</v>
      </c>
      <c r="AI38" s="94">
        <f t="shared" si="3"/>
        <v>7210</v>
      </c>
      <c r="AJ38" s="94">
        <f t="shared" si="3"/>
        <v>7351</v>
      </c>
      <c r="AK38" s="94">
        <f t="shared" si="3"/>
        <v>7556</v>
      </c>
      <c r="AL38" s="94">
        <f t="shared" si="3"/>
        <v>7628</v>
      </c>
      <c r="AM38" s="94">
        <f t="shared" si="3"/>
        <v>7801</v>
      </c>
      <c r="AN38" s="94">
        <f t="shared" si="3"/>
        <v>7813</v>
      </c>
      <c r="AO38" s="94">
        <f t="shared" si="3"/>
        <v>8182</v>
      </c>
      <c r="AP38" s="89"/>
      <c r="AQ38" s="132" t="s">
        <v>332</v>
      </c>
      <c r="AR38" s="13"/>
      <c r="AS38" s="116"/>
      <c r="AT38" s="116"/>
      <c r="AU38" s="116"/>
      <c r="AV38" s="132" t="s">
        <v>332</v>
      </c>
      <c r="AW38" s="116"/>
      <c r="AX38" s="116"/>
      <c r="AY38" s="116"/>
      <c r="AZ38" s="116"/>
    </row>
    <row r="39" spans="1:52" x14ac:dyDescent="0.3">
      <c r="A39" s="54">
        <v>4335</v>
      </c>
      <c r="B39" s="94">
        <f t="shared" si="1"/>
        <v>2638</v>
      </c>
      <c r="C39" s="94">
        <f t="shared" si="3"/>
        <v>2774</v>
      </c>
      <c r="D39" s="94">
        <f t="shared" si="3"/>
        <v>2835</v>
      </c>
      <c r="E39" s="94">
        <f t="shared" si="3"/>
        <v>2904</v>
      </c>
      <c r="F39" s="94">
        <f t="shared" si="3"/>
        <v>3123</v>
      </c>
      <c r="G39" s="94">
        <f t="shared" si="3"/>
        <v>3338</v>
      </c>
      <c r="H39" s="94">
        <f t="shared" si="3"/>
        <v>3412</v>
      </c>
      <c r="I39" s="94">
        <f t="shared" si="3"/>
        <v>3486</v>
      </c>
      <c r="J39" s="94">
        <f t="shared" si="3"/>
        <v>3776</v>
      </c>
      <c r="K39" s="94">
        <f t="shared" si="3"/>
        <v>3842</v>
      </c>
      <c r="L39" s="94">
        <f t="shared" si="3"/>
        <v>3918</v>
      </c>
      <c r="M39" s="94">
        <f t="shared" si="3"/>
        <v>3991</v>
      </c>
      <c r="N39" s="94">
        <f t="shared" si="3"/>
        <v>4223</v>
      </c>
      <c r="O39" s="94">
        <f t="shared" si="3"/>
        <v>4440</v>
      </c>
      <c r="P39" s="94">
        <f t="shared" si="3"/>
        <v>4532</v>
      </c>
      <c r="Q39" s="94">
        <f t="shared" si="3"/>
        <v>4617</v>
      </c>
      <c r="R39" s="94">
        <f t="shared" si="3"/>
        <v>4870</v>
      </c>
      <c r="S39" s="94">
        <f t="shared" si="3"/>
        <v>4954</v>
      </c>
      <c r="T39" s="94">
        <f t="shared" si="3"/>
        <v>5029</v>
      </c>
      <c r="U39" s="94">
        <f t="shared" si="3"/>
        <v>5111</v>
      </c>
      <c r="V39" s="94">
        <f t="shared" si="3"/>
        <v>5327</v>
      </c>
      <c r="W39" s="94">
        <f t="shared" si="3"/>
        <v>5553</v>
      </c>
      <c r="X39" s="94">
        <f t="shared" si="3"/>
        <v>5627</v>
      </c>
      <c r="Y39" s="94">
        <f t="shared" si="3"/>
        <v>5703</v>
      </c>
      <c r="Z39" s="94">
        <f t="shared" si="3"/>
        <v>5730</v>
      </c>
      <c r="AA39" s="94">
        <f t="shared" si="3"/>
        <v>5754</v>
      </c>
      <c r="AB39" s="94">
        <f t="shared" si="3"/>
        <v>5814</v>
      </c>
      <c r="AC39" s="94">
        <f t="shared" si="3"/>
        <v>6267</v>
      </c>
      <c r="AD39" s="94">
        <f t="shared" si="3"/>
        <v>6567</v>
      </c>
      <c r="AE39" s="94">
        <f t="shared" si="3"/>
        <v>6654</v>
      </c>
      <c r="AF39" s="94">
        <f t="shared" si="3"/>
        <v>6991</v>
      </c>
      <c r="AG39" s="94">
        <f t="shared" si="3"/>
        <v>7058</v>
      </c>
      <c r="AH39" s="94">
        <f t="shared" si="3"/>
        <v>7208</v>
      </c>
      <c r="AI39" s="94">
        <f t="shared" si="3"/>
        <v>7361</v>
      </c>
      <c r="AJ39" s="94">
        <f t="shared" si="3"/>
        <v>7440</v>
      </c>
      <c r="AK39" s="94">
        <f t="shared" si="3"/>
        <v>7646</v>
      </c>
      <c r="AL39" s="94">
        <f t="shared" si="3"/>
        <v>7741</v>
      </c>
      <c r="AM39" s="94">
        <f t="shared" si="3"/>
        <v>7809</v>
      </c>
      <c r="AN39" s="94">
        <f t="shared" si="3"/>
        <v>8210</v>
      </c>
      <c r="AO39" s="94">
        <f t="shared" si="3"/>
        <v>8215</v>
      </c>
      <c r="AP39" s="89"/>
      <c r="AQ39" s="13"/>
      <c r="AR39" s="13"/>
      <c r="AS39" s="116"/>
      <c r="AT39" s="116"/>
      <c r="AU39" s="116"/>
      <c r="AV39" s="116"/>
      <c r="AW39" s="116"/>
      <c r="AX39" s="116"/>
      <c r="AY39" s="116"/>
      <c r="AZ39" s="116"/>
    </row>
    <row r="40" spans="1:52" x14ac:dyDescent="0.3">
      <c r="A40" s="54">
        <v>4460</v>
      </c>
      <c r="B40" s="94">
        <f t="shared" si="1"/>
        <v>2703</v>
      </c>
      <c r="C40" s="94">
        <f t="shared" si="3"/>
        <v>2803</v>
      </c>
      <c r="D40" s="94">
        <f t="shared" si="3"/>
        <v>2858</v>
      </c>
      <c r="E40" s="94">
        <f t="shared" si="3"/>
        <v>2924</v>
      </c>
      <c r="F40" s="94">
        <f t="shared" si="3"/>
        <v>3146</v>
      </c>
      <c r="G40" s="94">
        <f t="shared" si="3"/>
        <v>3363</v>
      </c>
      <c r="H40" s="94">
        <f t="shared" si="3"/>
        <v>3443</v>
      </c>
      <c r="I40" s="94">
        <f t="shared" si="3"/>
        <v>3527</v>
      </c>
      <c r="J40" s="94">
        <f t="shared" si="3"/>
        <v>3817</v>
      </c>
      <c r="K40" s="94">
        <f t="shared" si="3"/>
        <v>3884</v>
      </c>
      <c r="L40" s="94">
        <f t="shared" si="3"/>
        <v>3968</v>
      </c>
      <c r="M40" s="94">
        <f t="shared" si="3"/>
        <v>4043</v>
      </c>
      <c r="N40" s="94">
        <f t="shared" si="3"/>
        <v>4276</v>
      </c>
      <c r="O40" s="94">
        <f t="shared" si="3"/>
        <v>4498</v>
      </c>
      <c r="P40" s="94">
        <f t="shared" si="3"/>
        <v>4588</v>
      </c>
      <c r="Q40" s="94">
        <f t="shared" si="3"/>
        <v>4671</v>
      </c>
      <c r="R40" s="94">
        <f t="shared" si="3"/>
        <v>4921</v>
      </c>
      <c r="S40" s="94">
        <f t="shared" si="3"/>
        <v>5015</v>
      </c>
      <c r="T40" s="94">
        <f t="shared" si="3"/>
        <v>5094</v>
      </c>
      <c r="U40" s="94">
        <f t="shared" si="3"/>
        <v>5170</v>
      </c>
      <c r="V40" s="94">
        <f t="shared" si="3"/>
        <v>5394</v>
      </c>
      <c r="W40" s="94">
        <f t="shared" si="3"/>
        <v>5610</v>
      </c>
      <c r="X40" s="94">
        <f t="shared" si="3"/>
        <v>5691</v>
      </c>
      <c r="Y40" s="94">
        <f t="shared" si="3"/>
        <v>5769</v>
      </c>
      <c r="Z40" s="94">
        <f t="shared" si="3"/>
        <v>5882</v>
      </c>
      <c r="AA40" s="94">
        <f t="shared" si="3"/>
        <v>5952</v>
      </c>
      <c r="AB40" s="94">
        <f t="shared" si="3"/>
        <v>6272</v>
      </c>
      <c r="AC40" s="94">
        <f t="shared" si="3"/>
        <v>6597</v>
      </c>
      <c r="AD40" s="94">
        <f t="shared" si="3"/>
        <v>6669</v>
      </c>
      <c r="AE40" s="94">
        <f t="shared" si="3"/>
        <v>7033</v>
      </c>
      <c r="AF40" s="94">
        <f t="shared" si="3"/>
        <v>7073</v>
      </c>
      <c r="AG40" s="94">
        <f t="shared" si="3"/>
        <v>7161</v>
      </c>
      <c r="AH40" s="94">
        <f t="shared" si="3"/>
        <v>7620</v>
      </c>
      <c r="AI40" s="94">
        <f t="shared" si="3"/>
        <v>7631</v>
      </c>
      <c r="AJ40" s="94">
        <f t="shared" si="3"/>
        <v>7646</v>
      </c>
      <c r="AK40" s="94">
        <f t="shared" si="3"/>
        <v>7737</v>
      </c>
      <c r="AL40" s="94">
        <f t="shared" si="3"/>
        <v>7830</v>
      </c>
      <c r="AM40" s="94">
        <f t="shared" si="3"/>
        <v>8149</v>
      </c>
      <c r="AN40" s="94">
        <f t="shared" si="3"/>
        <v>8213</v>
      </c>
      <c r="AO40" s="94">
        <f t="shared" si="3"/>
        <v>8225</v>
      </c>
      <c r="AP40" s="89"/>
      <c r="AQ40" s="13"/>
      <c r="AR40" s="13"/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4585</v>
      </c>
      <c r="B41" s="94">
        <f t="shared" si="1"/>
        <v>2756</v>
      </c>
      <c r="C41" s="94">
        <f t="shared" ref="C41:AO47" si="4">ROUND(C96*(1+$AG$1),0)</f>
        <v>2992</v>
      </c>
      <c r="D41" s="94">
        <f t="shared" si="4"/>
        <v>3075</v>
      </c>
      <c r="E41" s="94">
        <f t="shared" si="4"/>
        <v>3151</v>
      </c>
      <c r="F41" s="94">
        <f t="shared" si="4"/>
        <v>3398</v>
      </c>
      <c r="G41" s="94">
        <f t="shared" si="4"/>
        <v>3640</v>
      </c>
      <c r="H41" s="94">
        <f t="shared" si="4"/>
        <v>3707</v>
      </c>
      <c r="I41" s="94">
        <f t="shared" si="4"/>
        <v>3783</v>
      </c>
      <c r="J41" s="94">
        <f t="shared" si="4"/>
        <v>3868</v>
      </c>
      <c r="K41" s="94">
        <f t="shared" si="4"/>
        <v>3945</v>
      </c>
      <c r="L41" s="94">
        <f t="shared" si="4"/>
        <v>4026</v>
      </c>
      <c r="M41" s="94">
        <f t="shared" si="4"/>
        <v>4112</v>
      </c>
      <c r="N41" s="94">
        <f t="shared" si="4"/>
        <v>4355</v>
      </c>
      <c r="O41" s="94">
        <f t="shared" si="4"/>
        <v>4599</v>
      </c>
      <c r="P41" s="94">
        <f t="shared" si="4"/>
        <v>4674</v>
      </c>
      <c r="Q41" s="94">
        <f t="shared" si="4"/>
        <v>4757</v>
      </c>
      <c r="R41" s="94">
        <f t="shared" si="4"/>
        <v>5327</v>
      </c>
      <c r="S41" s="94">
        <f t="shared" si="4"/>
        <v>5425</v>
      </c>
      <c r="T41" s="94">
        <f t="shared" si="4"/>
        <v>5511</v>
      </c>
      <c r="U41" s="94">
        <f t="shared" si="4"/>
        <v>5597</v>
      </c>
      <c r="V41" s="94">
        <f t="shared" si="4"/>
        <v>5845</v>
      </c>
      <c r="W41" s="94">
        <f t="shared" si="4"/>
        <v>6099</v>
      </c>
      <c r="X41" s="94">
        <f t="shared" si="4"/>
        <v>6178</v>
      </c>
      <c r="Y41" s="94">
        <f t="shared" si="4"/>
        <v>6256</v>
      </c>
      <c r="Z41" s="94">
        <f t="shared" si="4"/>
        <v>6492</v>
      </c>
      <c r="AA41" s="94">
        <f t="shared" si="4"/>
        <v>6706</v>
      </c>
      <c r="AB41" s="94">
        <f t="shared" si="4"/>
        <v>7047</v>
      </c>
      <c r="AC41" s="94">
        <f t="shared" si="4"/>
        <v>7117</v>
      </c>
      <c r="AD41" s="94">
        <f t="shared" si="4"/>
        <v>7219</v>
      </c>
      <c r="AE41" s="94">
        <f t="shared" si="4"/>
        <v>7308</v>
      </c>
      <c r="AF41" s="94">
        <f t="shared" si="4"/>
        <v>7353</v>
      </c>
      <c r="AG41" s="94">
        <f t="shared" si="4"/>
        <v>7580</v>
      </c>
      <c r="AH41" s="94">
        <f t="shared" si="4"/>
        <v>7739</v>
      </c>
      <c r="AI41" s="94">
        <f t="shared" si="4"/>
        <v>7757</v>
      </c>
      <c r="AJ41" s="94">
        <f t="shared" si="4"/>
        <v>8235</v>
      </c>
      <c r="AK41" s="94">
        <f t="shared" si="4"/>
        <v>8248</v>
      </c>
      <c r="AL41" s="94">
        <f t="shared" si="4"/>
        <v>8311</v>
      </c>
      <c r="AM41" s="94">
        <f t="shared" si="4"/>
        <v>8440</v>
      </c>
      <c r="AN41" s="94">
        <f t="shared" si="4"/>
        <v>8490</v>
      </c>
      <c r="AO41" s="94">
        <f t="shared" si="4"/>
        <v>8746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4710</v>
      </c>
      <c r="B42" s="94">
        <f t="shared" si="1"/>
        <v>2864</v>
      </c>
      <c r="C42" s="94">
        <f t="shared" si="4"/>
        <v>3023</v>
      </c>
      <c r="D42" s="94">
        <f t="shared" si="4"/>
        <v>3108</v>
      </c>
      <c r="E42" s="94">
        <f t="shared" si="4"/>
        <v>3187</v>
      </c>
      <c r="F42" s="94">
        <f t="shared" si="4"/>
        <v>3430</v>
      </c>
      <c r="G42" s="94">
        <f t="shared" si="4"/>
        <v>3677</v>
      </c>
      <c r="H42" s="94">
        <f t="shared" si="4"/>
        <v>3760</v>
      </c>
      <c r="I42" s="94">
        <f t="shared" si="4"/>
        <v>3841</v>
      </c>
      <c r="J42" s="94">
        <f t="shared" si="4"/>
        <v>4157</v>
      </c>
      <c r="K42" s="94">
        <f t="shared" si="4"/>
        <v>4226</v>
      </c>
      <c r="L42" s="94">
        <f t="shared" si="4"/>
        <v>4326</v>
      </c>
      <c r="M42" s="94">
        <f t="shared" si="4"/>
        <v>4425</v>
      </c>
      <c r="N42" s="94">
        <f t="shared" si="4"/>
        <v>4688</v>
      </c>
      <c r="O42" s="94">
        <f t="shared" si="4"/>
        <v>4942</v>
      </c>
      <c r="P42" s="94">
        <f t="shared" si="4"/>
        <v>5035</v>
      </c>
      <c r="Q42" s="94">
        <f t="shared" si="4"/>
        <v>5119</v>
      </c>
      <c r="R42" s="94">
        <f t="shared" si="4"/>
        <v>5385</v>
      </c>
      <c r="S42" s="94">
        <f t="shared" si="4"/>
        <v>5480</v>
      </c>
      <c r="T42" s="94">
        <f t="shared" si="4"/>
        <v>5563</v>
      </c>
      <c r="U42" s="94">
        <f t="shared" si="4"/>
        <v>5639</v>
      </c>
      <c r="V42" s="94">
        <f t="shared" si="4"/>
        <v>5898</v>
      </c>
      <c r="W42" s="94">
        <f t="shared" si="4"/>
        <v>6154</v>
      </c>
      <c r="X42" s="94">
        <f t="shared" si="4"/>
        <v>6242</v>
      </c>
      <c r="Y42" s="94">
        <f t="shared" si="4"/>
        <v>6329</v>
      </c>
      <c r="Z42" s="94">
        <f t="shared" si="4"/>
        <v>6805</v>
      </c>
      <c r="AA42" s="94">
        <f t="shared" si="4"/>
        <v>6912</v>
      </c>
      <c r="AB42" s="94">
        <f t="shared" si="4"/>
        <v>7126</v>
      </c>
      <c r="AC42" s="94">
        <f t="shared" si="4"/>
        <v>7221</v>
      </c>
      <c r="AD42" s="94">
        <f t="shared" si="4"/>
        <v>7316</v>
      </c>
      <c r="AE42" s="94">
        <f t="shared" si="4"/>
        <v>7363</v>
      </c>
      <c r="AF42" s="94">
        <f t="shared" si="4"/>
        <v>7589</v>
      </c>
      <c r="AG42" s="94">
        <f t="shared" si="4"/>
        <v>7667</v>
      </c>
      <c r="AH42" s="94">
        <f t="shared" si="4"/>
        <v>7828</v>
      </c>
      <c r="AI42" s="94">
        <f t="shared" si="4"/>
        <v>7928</v>
      </c>
      <c r="AJ42" s="94">
        <f t="shared" si="4"/>
        <v>8296</v>
      </c>
      <c r="AK42" s="94">
        <f t="shared" si="4"/>
        <v>8311</v>
      </c>
      <c r="AL42" s="94">
        <f t="shared" si="4"/>
        <v>8376</v>
      </c>
      <c r="AM42" s="94">
        <f t="shared" si="4"/>
        <v>8452</v>
      </c>
      <c r="AN42" s="94">
        <f t="shared" si="4"/>
        <v>8769</v>
      </c>
      <c r="AO42" s="94">
        <f t="shared" si="4"/>
        <v>8842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4835</v>
      </c>
      <c r="B43" s="94">
        <f t="shared" si="1"/>
        <v>2921</v>
      </c>
      <c r="C43" s="94">
        <f t="shared" si="4"/>
        <v>3057</v>
      </c>
      <c r="D43" s="94">
        <f t="shared" si="4"/>
        <v>3145</v>
      </c>
      <c r="E43" s="94">
        <f t="shared" si="4"/>
        <v>3217</v>
      </c>
      <c r="F43" s="94">
        <f t="shared" si="4"/>
        <v>3468</v>
      </c>
      <c r="G43" s="94">
        <f t="shared" si="4"/>
        <v>3715</v>
      </c>
      <c r="H43" s="94">
        <f t="shared" si="4"/>
        <v>3800</v>
      </c>
      <c r="I43" s="94">
        <f t="shared" si="4"/>
        <v>3878</v>
      </c>
      <c r="J43" s="94">
        <f t="shared" si="4"/>
        <v>4200</v>
      </c>
      <c r="K43" s="94">
        <f t="shared" si="4"/>
        <v>4278</v>
      </c>
      <c r="L43" s="94">
        <f t="shared" si="4"/>
        <v>4360</v>
      </c>
      <c r="M43" s="94">
        <f t="shared" si="4"/>
        <v>4450</v>
      </c>
      <c r="N43" s="94">
        <f t="shared" si="4"/>
        <v>4725</v>
      </c>
      <c r="O43" s="94">
        <f t="shared" si="4"/>
        <v>5000</v>
      </c>
      <c r="P43" s="94">
        <f t="shared" si="4"/>
        <v>5089</v>
      </c>
      <c r="Q43" s="94">
        <f t="shared" si="4"/>
        <v>5171</v>
      </c>
      <c r="R43" s="94">
        <f t="shared" si="4"/>
        <v>5450</v>
      </c>
      <c r="S43" s="94">
        <f t="shared" si="4"/>
        <v>5553</v>
      </c>
      <c r="T43" s="94">
        <f t="shared" si="4"/>
        <v>5629</v>
      </c>
      <c r="U43" s="94">
        <f t="shared" si="4"/>
        <v>5703</v>
      </c>
      <c r="V43" s="94">
        <f t="shared" si="4"/>
        <v>5960</v>
      </c>
      <c r="W43" s="94">
        <f t="shared" si="4"/>
        <v>6212</v>
      </c>
      <c r="X43" s="94">
        <f t="shared" si="4"/>
        <v>6306</v>
      </c>
      <c r="Y43" s="94">
        <f t="shared" si="4"/>
        <v>6392</v>
      </c>
      <c r="Z43" s="94">
        <f t="shared" si="4"/>
        <v>6879</v>
      </c>
      <c r="AA43" s="94">
        <f t="shared" si="4"/>
        <v>6949</v>
      </c>
      <c r="AB43" s="94">
        <f t="shared" si="4"/>
        <v>7221</v>
      </c>
      <c r="AC43" s="94">
        <f t="shared" si="4"/>
        <v>7316</v>
      </c>
      <c r="AD43" s="94">
        <f t="shared" si="4"/>
        <v>7417</v>
      </c>
      <c r="AE43" s="94">
        <f t="shared" si="4"/>
        <v>7443</v>
      </c>
      <c r="AF43" s="94">
        <f t="shared" si="4"/>
        <v>7679</v>
      </c>
      <c r="AG43" s="94">
        <f t="shared" si="4"/>
        <v>7749</v>
      </c>
      <c r="AH43" s="94">
        <f t="shared" si="4"/>
        <v>8076</v>
      </c>
      <c r="AI43" s="94">
        <f t="shared" si="4"/>
        <v>8309</v>
      </c>
      <c r="AJ43" s="94">
        <f t="shared" si="4"/>
        <v>8383</v>
      </c>
      <c r="AK43" s="94">
        <f t="shared" si="4"/>
        <v>8454</v>
      </c>
      <c r="AL43" s="94">
        <f t="shared" si="4"/>
        <v>8472</v>
      </c>
      <c r="AM43" s="94">
        <f t="shared" si="4"/>
        <v>8792</v>
      </c>
      <c r="AN43" s="94">
        <f t="shared" si="4"/>
        <v>8869</v>
      </c>
      <c r="AO43" s="94">
        <f t="shared" si="4"/>
        <v>8946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4960</v>
      </c>
      <c r="B44" s="94">
        <f t="shared" si="1"/>
        <v>2977</v>
      </c>
      <c r="C44" s="94">
        <f t="shared" si="4"/>
        <v>3091</v>
      </c>
      <c r="D44" s="94">
        <f t="shared" si="4"/>
        <v>3177</v>
      </c>
      <c r="E44" s="94">
        <f t="shared" si="4"/>
        <v>3252</v>
      </c>
      <c r="F44" s="94">
        <f t="shared" si="4"/>
        <v>3502</v>
      </c>
      <c r="G44" s="94">
        <f t="shared" si="4"/>
        <v>3757</v>
      </c>
      <c r="H44" s="94">
        <f t="shared" si="4"/>
        <v>3841</v>
      </c>
      <c r="I44" s="94">
        <f t="shared" si="4"/>
        <v>3917</v>
      </c>
      <c r="J44" s="94">
        <f t="shared" si="4"/>
        <v>4250</v>
      </c>
      <c r="K44" s="94">
        <f t="shared" si="4"/>
        <v>4325</v>
      </c>
      <c r="L44" s="94">
        <f t="shared" si="4"/>
        <v>4407</v>
      </c>
      <c r="M44" s="94">
        <f t="shared" si="4"/>
        <v>4495</v>
      </c>
      <c r="N44" s="94">
        <f t="shared" si="4"/>
        <v>4758</v>
      </c>
      <c r="O44" s="94">
        <f t="shared" si="4"/>
        <v>5015</v>
      </c>
      <c r="P44" s="94">
        <f t="shared" si="4"/>
        <v>5124</v>
      </c>
      <c r="Q44" s="94">
        <f t="shared" si="4"/>
        <v>5226</v>
      </c>
      <c r="R44" s="94">
        <f t="shared" si="4"/>
        <v>5513</v>
      </c>
      <c r="S44" s="94">
        <f t="shared" si="4"/>
        <v>5605</v>
      </c>
      <c r="T44" s="94">
        <f t="shared" si="4"/>
        <v>5685</v>
      </c>
      <c r="U44" s="94">
        <f t="shared" si="4"/>
        <v>5762</v>
      </c>
      <c r="V44" s="94">
        <f t="shared" si="4"/>
        <v>6024</v>
      </c>
      <c r="W44" s="94">
        <f t="shared" si="4"/>
        <v>6277</v>
      </c>
      <c r="X44" s="94">
        <f t="shared" si="4"/>
        <v>6366</v>
      </c>
      <c r="Y44" s="94">
        <f t="shared" si="4"/>
        <v>6456</v>
      </c>
      <c r="Z44" s="94">
        <f t="shared" si="4"/>
        <v>6949</v>
      </c>
      <c r="AA44" s="94">
        <f t="shared" si="4"/>
        <v>7244</v>
      </c>
      <c r="AB44" s="94">
        <f t="shared" si="4"/>
        <v>7308</v>
      </c>
      <c r="AC44" s="94">
        <f t="shared" si="4"/>
        <v>7384</v>
      </c>
      <c r="AD44" s="94">
        <f t="shared" si="4"/>
        <v>7452</v>
      </c>
      <c r="AE44" s="94">
        <f t="shared" si="4"/>
        <v>7525</v>
      </c>
      <c r="AF44" s="94">
        <f t="shared" si="4"/>
        <v>7764</v>
      </c>
      <c r="AG44" s="94">
        <f t="shared" si="4"/>
        <v>7928</v>
      </c>
      <c r="AH44" s="94">
        <f t="shared" si="4"/>
        <v>8180</v>
      </c>
      <c r="AI44" s="94">
        <f t="shared" si="4"/>
        <v>8398</v>
      </c>
      <c r="AJ44" s="94">
        <f t="shared" si="4"/>
        <v>8413</v>
      </c>
      <c r="AK44" s="94">
        <f t="shared" si="4"/>
        <v>8545</v>
      </c>
      <c r="AL44" s="94">
        <f t="shared" si="4"/>
        <v>8828</v>
      </c>
      <c r="AM44" s="94">
        <f t="shared" si="4"/>
        <v>8892</v>
      </c>
      <c r="AN44" s="94">
        <f t="shared" si="4"/>
        <v>8970</v>
      </c>
      <c r="AO44" s="94">
        <f t="shared" si="4"/>
        <v>8981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5085</v>
      </c>
      <c r="B45" s="94">
        <f t="shared" si="1"/>
        <v>3034</v>
      </c>
      <c r="C45" s="94">
        <f t="shared" si="4"/>
        <v>3095</v>
      </c>
      <c r="D45" s="94">
        <f t="shared" si="4"/>
        <v>3315</v>
      </c>
      <c r="E45" s="94">
        <f t="shared" si="4"/>
        <v>3623</v>
      </c>
      <c r="F45" s="94">
        <f t="shared" si="4"/>
        <v>3762</v>
      </c>
      <c r="G45" s="94">
        <f t="shared" si="4"/>
        <v>3898</v>
      </c>
      <c r="H45" s="94">
        <f t="shared" si="4"/>
        <v>4035</v>
      </c>
      <c r="I45" s="94">
        <f t="shared" si="4"/>
        <v>4167</v>
      </c>
      <c r="J45" s="94">
        <f t="shared" si="4"/>
        <v>4314</v>
      </c>
      <c r="K45" s="94">
        <f t="shared" si="4"/>
        <v>4448</v>
      </c>
      <c r="L45" s="94">
        <f t="shared" si="4"/>
        <v>4581</v>
      </c>
      <c r="M45" s="94">
        <f t="shared" si="4"/>
        <v>4716</v>
      </c>
      <c r="N45" s="94">
        <f t="shared" si="4"/>
        <v>4852</v>
      </c>
      <c r="O45" s="94">
        <f t="shared" si="4"/>
        <v>5051</v>
      </c>
      <c r="P45" s="94">
        <f t="shared" si="4"/>
        <v>5179</v>
      </c>
      <c r="Q45" s="94">
        <f t="shared" si="4"/>
        <v>5261</v>
      </c>
      <c r="R45" s="94">
        <f t="shared" si="4"/>
        <v>5666</v>
      </c>
      <c r="S45" s="94">
        <f t="shared" si="4"/>
        <v>5809</v>
      </c>
      <c r="T45" s="94">
        <f t="shared" si="4"/>
        <v>5955</v>
      </c>
      <c r="U45" s="94">
        <f t="shared" si="4"/>
        <v>6098</v>
      </c>
      <c r="V45" s="94">
        <f t="shared" si="4"/>
        <v>6241</v>
      </c>
      <c r="W45" s="94">
        <f t="shared" si="4"/>
        <v>6387</v>
      </c>
      <c r="X45" s="94">
        <f t="shared" si="4"/>
        <v>6528</v>
      </c>
      <c r="Y45" s="94">
        <f t="shared" si="4"/>
        <v>6670</v>
      </c>
      <c r="Z45" s="94">
        <f t="shared" si="4"/>
        <v>7088</v>
      </c>
      <c r="AA45" s="94">
        <f t="shared" si="4"/>
        <v>7316</v>
      </c>
      <c r="AB45" s="94">
        <f t="shared" si="4"/>
        <v>7384</v>
      </c>
      <c r="AC45" s="94">
        <f t="shared" si="4"/>
        <v>7453</v>
      </c>
      <c r="AD45" s="94">
        <f t="shared" si="4"/>
        <v>7537</v>
      </c>
      <c r="AE45" s="94">
        <f t="shared" si="4"/>
        <v>7609</v>
      </c>
      <c r="AF45" s="94">
        <f t="shared" si="4"/>
        <v>7770</v>
      </c>
      <c r="AG45" s="94">
        <f t="shared" si="4"/>
        <v>7994</v>
      </c>
      <c r="AH45" s="94">
        <f t="shared" si="4"/>
        <v>8266</v>
      </c>
      <c r="AI45" s="94">
        <f t="shared" si="4"/>
        <v>8403</v>
      </c>
      <c r="AJ45" s="94">
        <f t="shared" si="4"/>
        <v>8572</v>
      </c>
      <c r="AK45" s="94">
        <f t="shared" si="4"/>
        <v>8589</v>
      </c>
      <c r="AL45" s="94">
        <f t="shared" si="4"/>
        <v>8915</v>
      </c>
      <c r="AM45" s="94">
        <f t="shared" si="4"/>
        <v>8994</v>
      </c>
      <c r="AN45" s="94">
        <f t="shared" si="4"/>
        <v>9006</v>
      </c>
      <c r="AO45" s="94">
        <f t="shared" si="4"/>
        <v>9120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5210</v>
      </c>
      <c r="B46" s="95">
        <f t="shared" si="1"/>
        <v>3203</v>
      </c>
      <c r="C46" s="95">
        <f t="shared" si="4"/>
        <v>3351</v>
      </c>
      <c r="D46" s="95">
        <f t="shared" si="4"/>
        <v>3530</v>
      </c>
      <c r="E46" s="95">
        <f t="shared" si="4"/>
        <v>3650</v>
      </c>
      <c r="F46" s="95">
        <f t="shared" si="4"/>
        <v>3825</v>
      </c>
      <c r="G46" s="95">
        <f t="shared" si="4"/>
        <v>3979</v>
      </c>
      <c r="H46" s="95">
        <f t="shared" si="4"/>
        <v>4045</v>
      </c>
      <c r="I46" s="95">
        <f t="shared" si="4"/>
        <v>4393</v>
      </c>
      <c r="J46" s="95">
        <f t="shared" si="4"/>
        <v>4456</v>
      </c>
      <c r="K46" s="95">
        <f t="shared" si="4"/>
        <v>4623</v>
      </c>
      <c r="L46" s="95">
        <f t="shared" si="4"/>
        <v>4698</v>
      </c>
      <c r="M46" s="95">
        <f t="shared" si="4"/>
        <v>4862</v>
      </c>
      <c r="N46" s="95">
        <f t="shared" si="4"/>
        <v>5032</v>
      </c>
      <c r="O46" s="95">
        <f t="shared" si="4"/>
        <v>5136</v>
      </c>
      <c r="P46" s="95">
        <f t="shared" si="4"/>
        <v>5337</v>
      </c>
      <c r="Q46" s="94">
        <f t="shared" si="4"/>
        <v>5396</v>
      </c>
      <c r="R46" s="94">
        <f t="shared" si="4"/>
        <v>5809</v>
      </c>
      <c r="S46" s="94">
        <f t="shared" si="4"/>
        <v>5960</v>
      </c>
      <c r="T46" s="94">
        <f t="shared" si="4"/>
        <v>6103</v>
      </c>
      <c r="U46" s="94">
        <f t="shared" si="4"/>
        <v>6247</v>
      </c>
      <c r="V46" s="94">
        <f t="shared" si="4"/>
        <v>6262</v>
      </c>
      <c r="W46" s="94">
        <f t="shared" si="4"/>
        <v>6548</v>
      </c>
      <c r="X46" s="94">
        <f t="shared" si="4"/>
        <v>6680</v>
      </c>
      <c r="Y46" s="94">
        <f t="shared" si="4"/>
        <v>6823</v>
      </c>
      <c r="Z46" s="94">
        <f t="shared" si="4"/>
        <v>7422</v>
      </c>
      <c r="AA46" s="94">
        <f t="shared" si="4"/>
        <v>7537</v>
      </c>
      <c r="AB46" s="94">
        <f t="shared" si="4"/>
        <v>7611</v>
      </c>
      <c r="AC46" s="94">
        <f t="shared" si="4"/>
        <v>7683</v>
      </c>
      <c r="AD46" s="94">
        <f t="shared" si="4"/>
        <v>8005</v>
      </c>
      <c r="AE46" s="94">
        <f t="shared" si="4"/>
        <v>8086</v>
      </c>
      <c r="AF46" s="94">
        <f t="shared" si="4"/>
        <v>8166</v>
      </c>
      <c r="AG46" s="95">
        <f t="shared" si="4"/>
        <v>8247</v>
      </c>
      <c r="AH46" s="95">
        <f t="shared" si="4"/>
        <v>8393</v>
      </c>
      <c r="AI46" s="95">
        <f t="shared" si="4"/>
        <v>8540</v>
      </c>
      <c r="AJ46" s="95">
        <f t="shared" si="4"/>
        <v>8672</v>
      </c>
      <c r="AK46" s="95">
        <f t="shared" si="4"/>
        <v>8792</v>
      </c>
      <c r="AL46" s="95">
        <f t="shared" si="4"/>
        <v>8977</v>
      </c>
      <c r="AM46" s="95">
        <f t="shared" si="4"/>
        <v>9135</v>
      </c>
      <c r="AN46" s="95">
        <f t="shared" si="4"/>
        <v>9196</v>
      </c>
      <c r="AO46" s="95">
        <f t="shared" si="4"/>
        <v>9232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5335</v>
      </c>
      <c r="B47" s="95">
        <f t="shared" si="1"/>
        <v>3267</v>
      </c>
      <c r="C47" s="95">
        <f t="shared" si="4"/>
        <v>3392</v>
      </c>
      <c r="D47" s="95">
        <f t="shared" si="4"/>
        <v>3612</v>
      </c>
      <c r="E47" s="95">
        <f t="shared" si="4"/>
        <v>3737</v>
      </c>
      <c r="F47" s="95">
        <f t="shared" si="4"/>
        <v>3885</v>
      </c>
      <c r="G47" s="95">
        <f t="shared" si="4"/>
        <v>4031</v>
      </c>
      <c r="H47" s="95">
        <f t="shared" si="4"/>
        <v>4178</v>
      </c>
      <c r="I47" s="95">
        <f t="shared" si="4"/>
        <v>4441</v>
      </c>
      <c r="J47" s="95">
        <f t="shared" si="4"/>
        <v>4495</v>
      </c>
      <c r="K47" s="95">
        <f t="shared" si="4"/>
        <v>4683</v>
      </c>
      <c r="L47" s="95">
        <f t="shared" si="4"/>
        <v>4851</v>
      </c>
      <c r="M47" s="95">
        <f t="shared" si="4"/>
        <v>5001</v>
      </c>
      <c r="N47" s="95">
        <f t="shared" si="4"/>
        <v>5125</v>
      </c>
      <c r="O47" s="95">
        <f t="shared" si="4"/>
        <v>5207</v>
      </c>
      <c r="P47" s="95">
        <f t="shared" si="4"/>
        <v>5404</v>
      </c>
      <c r="Q47" s="94">
        <f t="shared" si="4"/>
        <v>5533</v>
      </c>
      <c r="R47" s="94">
        <f t="shared" si="4"/>
        <v>5960</v>
      </c>
      <c r="S47" s="94">
        <f t="shared" si="4"/>
        <v>6109</v>
      </c>
      <c r="T47" s="94">
        <f t="shared" si="4"/>
        <v>6261</v>
      </c>
      <c r="U47" s="94">
        <f t="shared" si="4"/>
        <v>6265</v>
      </c>
      <c r="V47" s="94">
        <f t="shared" si="4"/>
        <v>6285</v>
      </c>
      <c r="W47" s="94">
        <f t="shared" si="4"/>
        <v>6715</v>
      </c>
      <c r="X47" s="94">
        <f t="shared" ref="C47:AO53" si="5">ROUND(X102*(1+$AG$1),0)</f>
        <v>6764</v>
      </c>
      <c r="Y47" s="94">
        <f t="shared" si="5"/>
        <v>6841</v>
      </c>
      <c r="Z47" s="94">
        <f t="shared" si="5"/>
        <v>7504</v>
      </c>
      <c r="AA47" s="94">
        <f t="shared" si="5"/>
        <v>7611</v>
      </c>
      <c r="AB47" s="94">
        <f t="shared" si="5"/>
        <v>7683</v>
      </c>
      <c r="AC47" s="94">
        <f t="shared" si="5"/>
        <v>7875</v>
      </c>
      <c r="AD47" s="94">
        <f t="shared" si="5"/>
        <v>8109</v>
      </c>
      <c r="AE47" s="94">
        <f t="shared" si="5"/>
        <v>8170</v>
      </c>
      <c r="AF47" s="94">
        <f t="shared" si="5"/>
        <v>8361</v>
      </c>
      <c r="AG47" s="95">
        <f t="shared" si="5"/>
        <v>8440</v>
      </c>
      <c r="AH47" s="95">
        <f t="shared" si="5"/>
        <v>8490</v>
      </c>
      <c r="AI47" s="95">
        <f t="shared" si="5"/>
        <v>8660</v>
      </c>
      <c r="AJ47" s="95">
        <f t="shared" si="5"/>
        <v>8836</v>
      </c>
      <c r="AK47" s="95">
        <f t="shared" si="5"/>
        <v>8907</v>
      </c>
      <c r="AL47" s="95">
        <f t="shared" si="5"/>
        <v>9044</v>
      </c>
      <c r="AM47" s="95">
        <f t="shared" si="5"/>
        <v>9209</v>
      </c>
      <c r="AN47" s="95">
        <f t="shared" si="5"/>
        <v>9299</v>
      </c>
      <c r="AO47" s="95">
        <f t="shared" si="5"/>
        <v>9518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5460</v>
      </c>
      <c r="B48" s="95">
        <f t="shared" si="1"/>
        <v>3429</v>
      </c>
      <c r="C48" s="95">
        <f t="shared" si="5"/>
        <v>3431</v>
      </c>
      <c r="D48" s="95">
        <f t="shared" si="5"/>
        <v>3651</v>
      </c>
      <c r="E48" s="95">
        <f t="shared" si="5"/>
        <v>3776</v>
      </c>
      <c r="F48" s="95">
        <f t="shared" si="5"/>
        <v>3921</v>
      </c>
      <c r="G48" s="95">
        <f t="shared" si="5"/>
        <v>4078</v>
      </c>
      <c r="H48" s="95">
        <f t="shared" si="5"/>
        <v>4225</v>
      </c>
      <c r="I48" s="95">
        <f t="shared" si="5"/>
        <v>4501</v>
      </c>
      <c r="J48" s="95">
        <f t="shared" si="5"/>
        <v>4567</v>
      </c>
      <c r="K48" s="95">
        <f t="shared" si="5"/>
        <v>4739</v>
      </c>
      <c r="L48" s="95">
        <f t="shared" si="5"/>
        <v>4905</v>
      </c>
      <c r="M48" s="95">
        <f t="shared" si="5"/>
        <v>5067</v>
      </c>
      <c r="N48" s="95">
        <f t="shared" si="5"/>
        <v>5185</v>
      </c>
      <c r="O48" s="95">
        <f t="shared" si="5"/>
        <v>5280</v>
      </c>
      <c r="P48" s="95">
        <f t="shared" si="5"/>
        <v>5495</v>
      </c>
      <c r="Q48" s="95">
        <f t="shared" si="5"/>
        <v>5540</v>
      </c>
      <c r="R48" s="95">
        <f t="shared" si="5"/>
        <v>5971</v>
      </c>
      <c r="S48" s="95">
        <f t="shared" si="5"/>
        <v>6124</v>
      </c>
      <c r="T48" s="95">
        <f t="shared" si="5"/>
        <v>6265</v>
      </c>
      <c r="U48" s="95">
        <f t="shared" si="5"/>
        <v>6290</v>
      </c>
      <c r="V48" s="95">
        <f t="shared" si="5"/>
        <v>6304</v>
      </c>
      <c r="W48" s="95">
        <f t="shared" si="5"/>
        <v>6739</v>
      </c>
      <c r="X48" s="95">
        <f t="shared" si="5"/>
        <v>6776</v>
      </c>
      <c r="Y48" s="95">
        <f t="shared" si="5"/>
        <v>6879</v>
      </c>
      <c r="Z48" s="95">
        <f t="shared" si="5"/>
        <v>7634</v>
      </c>
      <c r="AA48" s="95">
        <f t="shared" si="5"/>
        <v>7720</v>
      </c>
      <c r="AB48" s="95">
        <f t="shared" si="5"/>
        <v>7784</v>
      </c>
      <c r="AC48" s="95">
        <f t="shared" si="5"/>
        <v>7926</v>
      </c>
      <c r="AD48" s="95">
        <f t="shared" si="5"/>
        <v>8162</v>
      </c>
      <c r="AE48" s="95">
        <f t="shared" si="5"/>
        <v>8261</v>
      </c>
      <c r="AF48" s="95">
        <f t="shared" si="5"/>
        <v>8443</v>
      </c>
      <c r="AG48" s="95">
        <f t="shared" si="5"/>
        <v>8578</v>
      </c>
      <c r="AH48" s="95">
        <f t="shared" si="5"/>
        <v>8812</v>
      </c>
      <c r="AI48" s="95">
        <f t="shared" si="5"/>
        <v>8887</v>
      </c>
      <c r="AJ48" s="95">
        <f t="shared" si="5"/>
        <v>8930</v>
      </c>
      <c r="AK48" s="95">
        <f t="shared" si="5"/>
        <v>9093</v>
      </c>
      <c r="AL48" s="95">
        <f t="shared" si="5"/>
        <v>9232</v>
      </c>
      <c r="AM48" s="95">
        <f t="shared" si="5"/>
        <v>9305</v>
      </c>
      <c r="AN48" s="95">
        <f t="shared" si="5"/>
        <v>9533</v>
      </c>
      <c r="AO48" s="95">
        <f t="shared" si="5"/>
        <v>9616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5585</v>
      </c>
      <c r="B49" s="95">
        <f t="shared" si="1"/>
        <v>3492</v>
      </c>
      <c r="C49" s="95">
        <f t="shared" si="5"/>
        <v>3638</v>
      </c>
      <c r="D49" s="95">
        <f t="shared" si="5"/>
        <v>3769</v>
      </c>
      <c r="E49" s="95">
        <f t="shared" si="5"/>
        <v>3934</v>
      </c>
      <c r="F49" s="95">
        <f t="shared" si="5"/>
        <v>4083</v>
      </c>
      <c r="G49" s="95">
        <f t="shared" si="5"/>
        <v>4238</v>
      </c>
      <c r="H49" s="95">
        <f t="shared" si="5"/>
        <v>4405</v>
      </c>
      <c r="I49" s="95">
        <f t="shared" si="5"/>
        <v>4587</v>
      </c>
      <c r="J49" s="95">
        <f t="shared" si="5"/>
        <v>4638</v>
      </c>
      <c r="K49" s="95">
        <f t="shared" si="5"/>
        <v>4887</v>
      </c>
      <c r="L49" s="95">
        <f t="shared" si="5"/>
        <v>5015</v>
      </c>
      <c r="M49" s="95">
        <f t="shared" si="5"/>
        <v>5260</v>
      </c>
      <c r="N49" s="95">
        <f t="shared" si="5"/>
        <v>5408</v>
      </c>
      <c r="O49" s="95">
        <f t="shared" si="5"/>
        <v>5558</v>
      </c>
      <c r="P49" s="95">
        <f t="shared" si="5"/>
        <v>5677</v>
      </c>
      <c r="Q49" s="95">
        <f t="shared" si="5"/>
        <v>5814</v>
      </c>
      <c r="R49" s="95">
        <f t="shared" si="5"/>
        <v>6009</v>
      </c>
      <c r="S49" s="95">
        <f t="shared" si="5"/>
        <v>6138</v>
      </c>
      <c r="T49" s="95">
        <f t="shared" si="5"/>
        <v>6420</v>
      </c>
      <c r="U49" s="95">
        <f t="shared" si="5"/>
        <v>6431</v>
      </c>
      <c r="V49" s="95">
        <f t="shared" si="5"/>
        <v>6454</v>
      </c>
      <c r="W49" s="95">
        <f t="shared" si="5"/>
        <v>6776</v>
      </c>
      <c r="X49" s="95">
        <f t="shared" si="5"/>
        <v>6841</v>
      </c>
      <c r="Y49" s="95">
        <f t="shared" si="5"/>
        <v>6904</v>
      </c>
      <c r="Z49" s="95">
        <f t="shared" si="5"/>
        <v>7709</v>
      </c>
      <c r="AA49" s="95">
        <f t="shared" si="5"/>
        <v>7795</v>
      </c>
      <c r="AB49" s="95">
        <f t="shared" si="5"/>
        <v>7863</v>
      </c>
      <c r="AC49" s="95">
        <f t="shared" si="5"/>
        <v>8005</v>
      </c>
      <c r="AD49" s="95">
        <f t="shared" si="5"/>
        <v>8259</v>
      </c>
      <c r="AE49" s="95">
        <f t="shared" si="5"/>
        <v>8354</v>
      </c>
      <c r="AF49" s="95">
        <f t="shared" si="5"/>
        <v>8494</v>
      </c>
      <c r="AG49" s="95">
        <f t="shared" si="5"/>
        <v>8700</v>
      </c>
      <c r="AH49" s="95">
        <f t="shared" si="5"/>
        <v>8867</v>
      </c>
      <c r="AI49" s="95">
        <f t="shared" si="5"/>
        <v>8977</v>
      </c>
      <c r="AJ49" s="95">
        <f t="shared" si="5"/>
        <v>9170</v>
      </c>
      <c r="AK49" s="95">
        <f t="shared" si="5"/>
        <v>9203</v>
      </c>
      <c r="AL49" s="95">
        <f t="shared" si="5"/>
        <v>9320</v>
      </c>
      <c r="AM49" s="95">
        <f t="shared" si="5"/>
        <v>9453</v>
      </c>
      <c r="AN49" s="95">
        <f t="shared" si="5"/>
        <v>9629</v>
      </c>
      <c r="AO49" s="95">
        <f t="shared" si="5"/>
        <v>9848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5710</v>
      </c>
      <c r="B50" s="95">
        <f t="shared" si="1"/>
        <v>3624</v>
      </c>
      <c r="C50" s="95">
        <f t="shared" si="5"/>
        <v>3760</v>
      </c>
      <c r="D50" s="95">
        <f t="shared" si="5"/>
        <v>3899</v>
      </c>
      <c r="E50" s="95">
        <f t="shared" si="5"/>
        <v>4033</v>
      </c>
      <c r="F50" s="95">
        <f t="shared" si="5"/>
        <v>4200</v>
      </c>
      <c r="G50" s="95">
        <f t="shared" si="5"/>
        <v>4361</v>
      </c>
      <c r="H50" s="95">
        <f t="shared" si="5"/>
        <v>4540</v>
      </c>
      <c r="I50" s="95">
        <f t="shared" si="5"/>
        <v>4762</v>
      </c>
      <c r="J50" s="95">
        <f t="shared" si="5"/>
        <v>4963</v>
      </c>
      <c r="K50" s="95">
        <f t="shared" si="5"/>
        <v>5062</v>
      </c>
      <c r="L50" s="95">
        <f t="shared" si="5"/>
        <v>5179</v>
      </c>
      <c r="M50" s="95">
        <f t="shared" si="5"/>
        <v>5495</v>
      </c>
      <c r="N50" s="95">
        <f t="shared" si="5"/>
        <v>5668</v>
      </c>
      <c r="O50" s="95">
        <f t="shared" si="5"/>
        <v>5750</v>
      </c>
      <c r="P50" s="95">
        <f t="shared" si="5"/>
        <v>5960</v>
      </c>
      <c r="Q50" s="95">
        <f t="shared" si="5"/>
        <v>6037</v>
      </c>
      <c r="R50" s="95">
        <f t="shared" si="5"/>
        <v>6130</v>
      </c>
      <c r="S50" s="95">
        <f t="shared" si="5"/>
        <v>6298</v>
      </c>
      <c r="T50" s="95">
        <f t="shared" si="5"/>
        <v>6480</v>
      </c>
      <c r="U50" s="95">
        <f t="shared" si="5"/>
        <v>6550</v>
      </c>
      <c r="V50" s="95">
        <f t="shared" si="5"/>
        <v>6632</v>
      </c>
      <c r="W50" s="95">
        <f t="shared" si="5"/>
        <v>6927</v>
      </c>
      <c r="X50" s="95">
        <f t="shared" si="5"/>
        <v>6960</v>
      </c>
      <c r="Y50" s="95">
        <f t="shared" si="5"/>
        <v>7040</v>
      </c>
      <c r="Z50" s="95">
        <f t="shared" si="5"/>
        <v>7908</v>
      </c>
      <c r="AA50" s="95">
        <f t="shared" si="5"/>
        <v>7960</v>
      </c>
      <c r="AB50" s="95">
        <f t="shared" si="5"/>
        <v>8187</v>
      </c>
      <c r="AC50" s="95">
        <f t="shared" si="5"/>
        <v>8449</v>
      </c>
      <c r="AD50" s="95">
        <f t="shared" si="5"/>
        <v>8630</v>
      </c>
      <c r="AE50" s="95">
        <f t="shared" si="5"/>
        <v>8722</v>
      </c>
      <c r="AF50" s="95">
        <f t="shared" si="5"/>
        <v>8936</v>
      </c>
      <c r="AG50" s="95">
        <f t="shared" si="5"/>
        <v>9120</v>
      </c>
      <c r="AH50" s="95">
        <f t="shared" si="5"/>
        <v>9180</v>
      </c>
      <c r="AI50" s="95">
        <f t="shared" si="5"/>
        <v>9270</v>
      </c>
      <c r="AJ50" s="95">
        <f t="shared" si="5"/>
        <v>9504</v>
      </c>
      <c r="AK50" s="95">
        <f t="shared" si="5"/>
        <v>9572</v>
      </c>
      <c r="AL50" s="95">
        <f t="shared" si="5"/>
        <v>9718</v>
      </c>
      <c r="AM50" s="95">
        <f t="shared" si="5"/>
        <v>10035</v>
      </c>
      <c r="AN50" s="95">
        <f t="shared" si="5"/>
        <v>10083</v>
      </c>
      <c r="AO50" s="95">
        <f t="shared" si="5"/>
        <v>10181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5835</v>
      </c>
      <c r="B51" s="95">
        <f t="shared" si="1"/>
        <v>3685</v>
      </c>
      <c r="C51" s="95">
        <f t="shared" si="5"/>
        <v>3797</v>
      </c>
      <c r="D51" s="95">
        <f t="shared" si="5"/>
        <v>3934</v>
      </c>
      <c r="E51" s="95">
        <f t="shared" si="5"/>
        <v>4076</v>
      </c>
      <c r="F51" s="95">
        <f t="shared" si="5"/>
        <v>4304</v>
      </c>
      <c r="G51" s="95">
        <f t="shared" si="5"/>
        <v>4438</v>
      </c>
      <c r="H51" s="95">
        <f t="shared" si="5"/>
        <v>4614</v>
      </c>
      <c r="I51" s="95">
        <f t="shared" si="5"/>
        <v>4804</v>
      </c>
      <c r="J51" s="95">
        <f t="shared" si="5"/>
        <v>5007</v>
      </c>
      <c r="K51" s="95">
        <f t="shared" si="5"/>
        <v>5110</v>
      </c>
      <c r="L51" s="95">
        <f t="shared" si="5"/>
        <v>5293</v>
      </c>
      <c r="M51" s="95">
        <f t="shared" si="5"/>
        <v>5550</v>
      </c>
      <c r="N51" s="95">
        <f t="shared" si="5"/>
        <v>5728</v>
      </c>
      <c r="O51" s="95">
        <f t="shared" si="5"/>
        <v>5876</v>
      </c>
      <c r="P51" s="95">
        <f t="shared" si="5"/>
        <v>6017</v>
      </c>
      <c r="Q51" s="95">
        <f t="shared" si="5"/>
        <v>6091</v>
      </c>
      <c r="R51" s="95">
        <f t="shared" si="5"/>
        <v>6226</v>
      </c>
      <c r="S51" s="95">
        <f t="shared" si="5"/>
        <v>6367</v>
      </c>
      <c r="T51" s="95">
        <f t="shared" si="5"/>
        <v>6546</v>
      </c>
      <c r="U51" s="95">
        <f t="shared" si="5"/>
        <v>6617</v>
      </c>
      <c r="V51" s="95">
        <f t="shared" si="5"/>
        <v>6704</v>
      </c>
      <c r="W51" s="95">
        <f t="shared" si="5"/>
        <v>6969</v>
      </c>
      <c r="X51" s="95">
        <f t="shared" si="5"/>
        <v>7033</v>
      </c>
      <c r="Y51" s="95">
        <f t="shared" si="5"/>
        <v>7128</v>
      </c>
      <c r="Z51" s="95">
        <f t="shared" si="5"/>
        <v>8003</v>
      </c>
      <c r="AA51" s="95">
        <f t="shared" si="5"/>
        <v>8225</v>
      </c>
      <c r="AB51" s="95">
        <f t="shared" si="5"/>
        <v>8305</v>
      </c>
      <c r="AC51" s="95">
        <f t="shared" si="5"/>
        <v>8615</v>
      </c>
      <c r="AD51" s="95">
        <f t="shared" si="5"/>
        <v>8897</v>
      </c>
      <c r="AE51" s="95">
        <f t="shared" si="5"/>
        <v>8989</v>
      </c>
      <c r="AF51" s="95">
        <f t="shared" si="5"/>
        <v>9244</v>
      </c>
      <c r="AG51" s="95">
        <f t="shared" si="5"/>
        <v>9293</v>
      </c>
      <c r="AH51" s="95">
        <f t="shared" si="5"/>
        <v>9376</v>
      </c>
      <c r="AI51" s="95">
        <f t="shared" si="5"/>
        <v>9442</v>
      </c>
      <c r="AJ51" s="95">
        <f t="shared" si="5"/>
        <v>9592</v>
      </c>
      <c r="AK51" s="95">
        <f t="shared" si="5"/>
        <v>9815</v>
      </c>
      <c r="AL51" s="95">
        <f t="shared" si="5"/>
        <v>9901</v>
      </c>
      <c r="AM51" s="95">
        <f t="shared" si="5"/>
        <v>10207</v>
      </c>
      <c r="AN51" s="95">
        <f t="shared" si="5"/>
        <v>10266</v>
      </c>
      <c r="AO51" s="95">
        <f t="shared" si="5"/>
        <v>10322</v>
      </c>
      <c r="AP51" s="89"/>
      <c r="AQ51" s="13"/>
      <c r="AR51" s="13"/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4">
        <v>5960</v>
      </c>
      <c r="B52" s="95">
        <f t="shared" si="1"/>
        <v>3760</v>
      </c>
      <c r="C52" s="95">
        <f t="shared" si="5"/>
        <v>3911</v>
      </c>
      <c r="D52" s="95">
        <f t="shared" si="5"/>
        <v>4017</v>
      </c>
      <c r="E52" s="95">
        <f t="shared" si="5"/>
        <v>4114</v>
      </c>
      <c r="F52" s="95">
        <f t="shared" si="5"/>
        <v>4388</v>
      </c>
      <c r="G52" s="95">
        <f t="shared" si="5"/>
        <v>4540</v>
      </c>
      <c r="H52" s="95">
        <f t="shared" si="5"/>
        <v>4681</v>
      </c>
      <c r="I52" s="95">
        <f t="shared" si="5"/>
        <v>4942</v>
      </c>
      <c r="J52" s="95">
        <f t="shared" si="5"/>
        <v>5062</v>
      </c>
      <c r="K52" s="95">
        <f t="shared" si="5"/>
        <v>5212</v>
      </c>
      <c r="L52" s="95">
        <f t="shared" si="5"/>
        <v>5349</v>
      </c>
      <c r="M52" s="95">
        <f t="shared" si="5"/>
        <v>5639</v>
      </c>
      <c r="N52" s="95">
        <f t="shared" si="5"/>
        <v>5787</v>
      </c>
      <c r="O52" s="95">
        <f t="shared" si="5"/>
        <v>5986</v>
      </c>
      <c r="P52" s="95">
        <f t="shared" si="5"/>
        <v>6077</v>
      </c>
      <c r="Q52" s="95">
        <f t="shared" si="5"/>
        <v>6155</v>
      </c>
      <c r="R52" s="95">
        <f t="shared" si="5"/>
        <v>6351</v>
      </c>
      <c r="S52" s="95">
        <f t="shared" si="5"/>
        <v>6529</v>
      </c>
      <c r="T52" s="95">
        <f t="shared" si="5"/>
        <v>6613</v>
      </c>
      <c r="U52" s="95">
        <f t="shared" si="5"/>
        <v>6687</v>
      </c>
      <c r="V52" s="95">
        <f t="shared" si="5"/>
        <v>6796</v>
      </c>
      <c r="W52" s="95">
        <f t="shared" si="5"/>
        <v>7004</v>
      </c>
      <c r="X52" s="95">
        <f t="shared" si="5"/>
        <v>7102</v>
      </c>
      <c r="Y52" s="95">
        <f t="shared" si="5"/>
        <v>7285</v>
      </c>
      <c r="Z52" s="95">
        <f t="shared" si="5"/>
        <v>8076</v>
      </c>
      <c r="AA52" s="95">
        <f t="shared" si="5"/>
        <v>8300</v>
      </c>
      <c r="AB52" s="95">
        <f t="shared" si="5"/>
        <v>8568</v>
      </c>
      <c r="AC52" s="95">
        <f t="shared" si="5"/>
        <v>8750</v>
      </c>
      <c r="AD52" s="95">
        <f t="shared" si="5"/>
        <v>9065</v>
      </c>
      <c r="AE52" s="95">
        <f t="shared" si="5"/>
        <v>9209</v>
      </c>
      <c r="AF52" s="95">
        <f t="shared" si="5"/>
        <v>9326</v>
      </c>
      <c r="AG52" s="95">
        <f t="shared" si="5"/>
        <v>9376</v>
      </c>
      <c r="AH52" s="95">
        <f t="shared" si="5"/>
        <v>9457</v>
      </c>
      <c r="AI52" s="95">
        <f t="shared" si="5"/>
        <v>9578</v>
      </c>
      <c r="AJ52" s="95">
        <f t="shared" si="5"/>
        <v>9826</v>
      </c>
      <c r="AK52" s="95">
        <f t="shared" si="5"/>
        <v>10052</v>
      </c>
      <c r="AL52" s="95">
        <f t="shared" si="5"/>
        <v>10181</v>
      </c>
      <c r="AM52" s="95">
        <f t="shared" si="5"/>
        <v>10316</v>
      </c>
      <c r="AN52" s="95">
        <f t="shared" si="5"/>
        <v>10408</v>
      </c>
      <c r="AO52" s="95">
        <f t="shared" si="5"/>
        <v>10548</v>
      </c>
      <c r="AP52" s="89"/>
      <c r="AQ52" s="132" t="s">
        <v>334</v>
      </c>
      <c r="AR52" s="13"/>
      <c r="AS52" s="116"/>
      <c r="AT52" s="116"/>
      <c r="AU52" s="116"/>
      <c r="AV52" s="132" t="s">
        <v>334</v>
      </c>
      <c r="AW52" s="116"/>
      <c r="AX52" s="116"/>
      <c r="AY52" s="116"/>
      <c r="AZ52" s="116"/>
    </row>
    <row r="53" spans="1:52" x14ac:dyDescent="0.3">
      <c r="A53" s="54">
        <v>6000</v>
      </c>
      <c r="B53" s="95">
        <f t="shared" si="1"/>
        <v>3820</v>
      </c>
      <c r="C53" s="95">
        <f t="shared" si="5"/>
        <v>3966</v>
      </c>
      <c r="D53" s="95">
        <f t="shared" si="5"/>
        <v>4078</v>
      </c>
      <c r="E53" s="95">
        <f t="shared" si="5"/>
        <v>4176</v>
      </c>
      <c r="F53" s="95">
        <f t="shared" si="5"/>
        <v>4439</v>
      </c>
      <c r="G53" s="95">
        <f t="shared" si="5"/>
        <v>4603</v>
      </c>
      <c r="H53" s="95">
        <f t="shared" si="5"/>
        <v>4771</v>
      </c>
      <c r="I53" s="95">
        <f t="shared" si="5"/>
        <v>5010</v>
      </c>
      <c r="J53" s="95">
        <f t="shared" si="5"/>
        <v>5132</v>
      </c>
      <c r="K53" s="95">
        <f t="shared" si="5"/>
        <v>5286</v>
      </c>
      <c r="L53" s="95">
        <f t="shared" si="5"/>
        <v>5450</v>
      </c>
      <c r="M53" s="95">
        <f t="shared" si="5"/>
        <v>5717</v>
      </c>
      <c r="N53" s="95">
        <f t="shared" si="5"/>
        <v>5869</v>
      </c>
      <c r="O53" s="95">
        <f t="shared" si="5"/>
        <v>6071</v>
      </c>
      <c r="P53" s="95">
        <f t="shared" si="5"/>
        <v>6155</v>
      </c>
      <c r="Q53" s="95">
        <f t="shared" si="5"/>
        <v>6238</v>
      </c>
      <c r="R53" s="95">
        <f t="shared" si="5"/>
        <v>6431</v>
      </c>
      <c r="S53" s="95">
        <f t="shared" si="5"/>
        <v>6617</v>
      </c>
      <c r="T53" s="95">
        <f t="shared" si="5"/>
        <v>6704</v>
      </c>
      <c r="U53" s="95">
        <f t="shared" si="5"/>
        <v>6774</v>
      </c>
      <c r="V53" s="95">
        <f t="shared" si="5"/>
        <v>6888</v>
      </c>
      <c r="W53" s="95">
        <f t="shared" si="5"/>
        <v>7054</v>
      </c>
      <c r="X53" s="95">
        <f t="shared" si="5"/>
        <v>7191</v>
      </c>
      <c r="Y53" s="95">
        <f t="shared" si="5"/>
        <v>7386</v>
      </c>
      <c r="Z53" s="95">
        <f t="shared" si="5"/>
        <v>8170</v>
      </c>
      <c r="AA53" s="95">
        <f t="shared" si="5"/>
        <v>8393</v>
      </c>
      <c r="AB53" s="95">
        <f t="shared" si="5"/>
        <v>8663</v>
      </c>
      <c r="AC53" s="95">
        <f t="shared" si="5"/>
        <v>8842</v>
      </c>
      <c r="AD53" s="95">
        <f t="shared" si="5"/>
        <v>9170</v>
      </c>
      <c r="AE53" s="95">
        <f t="shared" si="5"/>
        <v>9313</v>
      </c>
      <c r="AF53" s="95">
        <f t="shared" si="5"/>
        <v>9381</v>
      </c>
      <c r="AG53" s="95">
        <f t="shared" si="5"/>
        <v>9427</v>
      </c>
      <c r="AH53" s="95">
        <f t="shared" si="5"/>
        <v>9561</v>
      </c>
      <c r="AI53" s="95">
        <f t="shared" si="5"/>
        <v>9687</v>
      </c>
      <c r="AJ53" s="95">
        <f t="shared" si="5"/>
        <v>9944</v>
      </c>
      <c r="AK53" s="95">
        <f t="shared" si="5"/>
        <v>10167</v>
      </c>
      <c r="AL53" s="95">
        <f t="shared" si="5"/>
        <v>10243</v>
      </c>
      <c r="AM53" s="95">
        <f t="shared" si="5"/>
        <v>10433</v>
      </c>
      <c r="AN53" s="95">
        <f t="shared" si="5"/>
        <v>10527</v>
      </c>
      <c r="AO53" s="95">
        <f t="shared" si="5"/>
        <v>10612</v>
      </c>
      <c r="AP53" s="89"/>
      <c r="AQ53" s="132" t="s">
        <v>332</v>
      </c>
      <c r="AR53" s="13"/>
      <c r="AS53" s="116"/>
      <c r="AT53" s="116"/>
      <c r="AU53" s="116"/>
      <c r="AV53" s="132" t="s">
        <v>335</v>
      </c>
      <c r="AW53" s="116"/>
      <c r="AX53" s="116"/>
      <c r="AY53" s="116"/>
      <c r="AZ53" s="116"/>
    </row>
    <row r="54" spans="1:52" ht="7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3">
      <c r="A55" s="1"/>
      <c r="B55" s="95"/>
      <c r="C55" s="1" t="s">
        <v>262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s="113" customFormat="1" x14ac:dyDescent="0.3">
      <c r="A56" s="1"/>
      <c r="B56" s="1"/>
      <c r="C56" s="97" t="s">
        <v>259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s="113" customForma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s="113" customForma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6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3.5" customHeight="1" x14ac:dyDescent="0.3">
      <c r="A61" s="1"/>
      <c r="B61" s="1"/>
      <c r="C61" s="1"/>
      <c r="D61" s="63" t="s">
        <v>127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2"/>
      <c r="V61" s="63" t="s">
        <v>139</v>
      </c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"/>
      <c r="AH61" s="1"/>
      <c r="AI61" s="1"/>
      <c r="AJ61" s="1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</row>
    <row r="62" spans="1:52" ht="15" customHeight="1" x14ac:dyDescent="0.3">
      <c r="A62" s="1"/>
      <c r="B62" s="1"/>
      <c r="C62" s="1"/>
      <c r="D62" s="421" t="s">
        <v>318</v>
      </c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1"/>
      <c r="T62" s="1"/>
      <c r="U62" s="62"/>
      <c r="V62" s="435" t="s">
        <v>738</v>
      </c>
      <c r="W62" s="435"/>
      <c r="X62" s="435"/>
      <c r="Y62" s="435"/>
      <c r="Z62" s="435"/>
      <c r="AA62" s="435"/>
      <c r="AB62" s="435"/>
      <c r="AC62" s="435"/>
      <c r="AD62" s="435"/>
      <c r="AE62" s="435"/>
      <c r="AF62" s="435"/>
      <c r="AG62" s="435"/>
      <c r="AH62" s="1"/>
      <c r="AI62" s="1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x14ac:dyDescent="0.3">
      <c r="A63" s="1"/>
      <c r="B63" s="1"/>
      <c r="C63" s="1"/>
      <c r="D63" s="48" t="s">
        <v>130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1"/>
      <c r="T63" s="1"/>
      <c r="U63" s="62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ht="45" customHeight="1" x14ac:dyDescent="0.3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12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6" x14ac:dyDescent="0.3">
      <c r="A66" s="1"/>
      <c r="B66" s="1"/>
      <c r="C66" s="1"/>
      <c r="D66" s="63" t="s">
        <v>129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63"/>
      <c r="V66" s="63" t="s">
        <v>137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customHeight="1" x14ac:dyDescent="0.3">
      <c r="A67" s="1"/>
      <c r="B67" s="1"/>
      <c r="C67" s="1"/>
      <c r="D67" s="421" t="s">
        <v>132</v>
      </c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1"/>
      <c r="T67" s="1"/>
      <c r="U67" s="62"/>
      <c r="V67" s="435" t="s">
        <v>268</v>
      </c>
      <c r="W67" s="435"/>
      <c r="X67" s="435"/>
      <c r="Y67" s="435"/>
      <c r="Z67" s="435"/>
      <c r="AA67" s="435"/>
      <c r="AB67" s="435"/>
      <c r="AC67" s="435"/>
      <c r="AD67" s="435"/>
      <c r="AE67" s="435"/>
      <c r="AF67" s="435"/>
      <c r="AG67" s="435"/>
      <c r="AH67" s="1"/>
      <c r="AI67" s="1"/>
      <c r="AJ67" s="1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</row>
    <row r="68" spans="1:52" ht="15" customHeight="1" x14ac:dyDescent="0.3">
      <c r="A68" s="1"/>
      <c r="B68" s="1"/>
      <c r="C68" s="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1"/>
      <c r="T68" s="1"/>
      <c r="U68" s="62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1"/>
      <c r="AI68" s="1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x14ac:dyDescent="0.3">
      <c r="A69" s="1"/>
      <c r="B69" s="1"/>
      <c r="C69" s="1"/>
      <c r="D69" s="48" t="s">
        <v>130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62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F69" s="435"/>
      <c r="AG69" s="435"/>
      <c r="AH69" s="1"/>
      <c r="AI69" s="1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ht="13.5" customHeight="1" x14ac:dyDescent="0.3">
      <c r="A70" s="1"/>
      <c r="B70" s="1"/>
      <c r="C70" s="1"/>
      <c r="D70" s="4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8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"/>
      <c r="AH70" s="1"/>
      <c r="AI70" s="1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7.399999999999999" x14ac:dyDescent="0.35">
      <c r="A73" s="266" t="s">
        <v>762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idden="1" outlineLevel="1" x14ac:dyDescent="0.3">
      <c r="A75" s="54"/>
      <c r="B75" s="54">
        <v>2125</v>
      </c>
      <c r="C75" s="54">
        <v>2250</v>
      </c>
      <c r="D75" s="54">
        <v>2375</v>
      </c>
      <c r="E75" s="54">
        <v>2500</v>
      </c>
      <c r="F75" s="54">
        <v>2625</v>
      </c>
      <c r="G75" s="54">
        <v>2750</v>
      </c>
      <c r="H75" s="54">
        <v>2875</v>
      </c>
      <c r="I75" s="54">
        <v>3000</v>
      </c>
      <c r="J75" s="54">
        <v>3125</v>
      </c>
      <c r="K75" s="54">
        <v>3250</v>
      </c>
      <c r="L75" s="54">
        <v>3375</v>
      </c>
      <c r="M75" s="54">
        <v>3500</v>
      </c>
      <c r="N75" s="54">
        <v>3625</v>
      </c>
      <c r="O75" s="54">
        <v>3750</v>
      </c>
      <c r="P75" s="54">
        <v>3875</v>
      </c>
      <c r="Q75" s="54">
        <v>4000</v>
      </c>
      <c r="R75" s="54">
        <v>4125</v>
      </c>
      <c r="S75" s="54">
        <v>4250</v>
      </c>
      <c r="T75" s="54">
        <v>4375</v>
      </c>
      <c r="U75" s="54">
        <v>4500</v>
      </c>
      <c r="V75" s="54">
        <v>4625</v>
      </c>
      <c r="W75" s="54">
        <v>4750</v>
      </c>
      <c r="X75" s="54">
        <v>4875</v>
      </c>
      <c r="Y75" s="54">
        <v>5000</v>
      </c>
      <c r="Z75" s="54">
        <v>5125</v>
      </c>
      <c r="AA75" s="54">
        <v>5250</v>
      </c>
      <c r="AB75" s="54">
        <v>5375</v>
      </c>
      <c r="AC75" s="54">
        <v>5500</v>
      </c>
      <c r="AD75" s="54">
        <v>5625</v>
      </c>
      <c r="AE75" s="54">
        <v>5750</v>
      </c>
      <c r="AF75" s="54">
        <v>5875</v>
      </c>
      <c r="AG75" s="54">
        <v>6000</v>
      </c>
      <c r="AH75" s="54">
        <v>6125</v>
      </c>
      <c r="AI75" s="54">
        <v>6250</v>
      </c>
      <c r="AJ75" s="54">
        <v>6375</v>
      </c>
      <c r="AK75" s="54">
        <v>6500</v>
      </c>
      <c r="AL75" s="54">
        <v>6625</v>
      </c>
      <c r="AM75" s="54">
        <v>6750</v>
      </c>
      <c r="AN75" s="54">
        <v>6875</v>
      </c>
      <c r="AO75" s="54">
        <v>7000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idden="1" outlineLevel="1" x14ac:dyDescent="0.3">
      <c r="A76" s="54">
        <v>2085</v>
      </c>
      <c r="B76" s="94">
        <v>1395</v>
      </c>
      <c r="C76" s="94">
        <v>1492</v>
      </c>
      <c r="D76" s="94">
        <v>1530</v>
      </c>
      <c r="E76" s="94">
        <v>1561</v>
      </c>
      <c r="F76" s="94">
        <v>1646</v>
      </c>
      <c r="G76" s="94">
        <v>1733</v>
      </c>
      <c r="H76" s="94">
        <v>1769</v>
      </c>
      <c r="I76" s="94">
        <v>1803</v>
      </c>
      <c r="J76" s="94">
        <v>1956</v>
      </c>
      <c r="K76" s="94">
        <v>1989</v>
      </c>
      <c r="L76" s="94">
        <v>2030</v>
      </c>
      <c r="M76" s="94">
        <v>2060</v>
      </c>
      <c r="N76" s="94">
        <v>2156</v>
      </c>
      <c r="O76" s="94">
        <v>2243</v>
      </c>
      <c r="P76" s="94">
        <v>2286</v>
      </c>
      <c r="Q76" s="94">
        <v>2325</v>
      </c>
      <c r="R76" s="94">
        <v>2452</v>
      </c>
      <c r="S76" s="94">
        <v>2495</v>
      </c>
      <c r="T76" s="94">
        <v>2533</v>
      </c>
      <c r="U76" s="94">
        <v>2571</v>
      </c>
      <c r="V76" s="94">
        <v>2692</v>
      </c>
      <c r="W76" s="94">
        <v>2807</v>
      </c>
      <c r="X76" s="94">
        <v>2841</v>
      </c>
      <c r="Y76" s="94">
        <v>2881</v>
      </c>
      <c r="Z76" s="94">
        <v>2924</v>
      </c>
      <c r="AA76" s="94">
        <v>3025</v>
      </c>
      <c r="AB76" s="94">
        <v>3078</v>
      </c>
      <c r="AC76" s="94">
        <v>3125</v>
      </c>
      <c r="AD76" s="94">
        <v>3172</v>
      </c>
      <c r="AE76" s="94">
        <v>3219</v>
      </c>
      <c r="AF76" s="94">
        <v>3315</v>
      </c>
      <c r="AG76" s="94">
        <v>3369</v>
      </c>
      <c r="AH76" s="94">
        <v>3479</v>
      </c>
      <c r="AI76" s="94">
        <v>3583</v>
      </c>
      <c r="AJ76" s="94">
        <v>3637</v>
      </c>
      <c r="AK76" s="94">
        <v>3686</v>
      </c>
      <c r="AL76" s="94">
        <v>3733</v>
      </c>
      <c r="AM76" s="94">
        <v>3842</v>
      </c>
      <c r="AN76" s="94">
        <v>3893</v>
      </c>
      <c r="AO76" s="94">
        <v>3941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>
        <v>2210</v>
      </c>
      <c r="B77" s="94">
        <v>1440</v>
      </c>
      <c r="C77" s="94">
        <v>1530</v>
      </c>
      <c r="D77" s="94">
        <v>1561</v>
      </c>
      <c r="E77" s="94">
        <v>1595</v>
      </c>
      <c r="F77" s="94">
        <v>1680</v>
      </c>
      <c r="G77" s="94">
        <v>1768</v>
      </c>
      <c r="H77" s="94">
        <v>1806</v>
      </c>
      <c r="I77" s="94">
        <v>1841</v>
      </c>
      <c r="J77" s="94">
        <v>1995</v>
      </c>
      <c r="K77" s="94">
        <v>2034</v>
      </c>
      <c r="L77" s="94">
        <v>2074</v>
      </c>
      <c r="M77" s="94">
        <v>2113</v>
      </c>
      <c r="N77" s="94">
        <v>2199</v>
      </c>
      <c r="O77" s="94">
        <v>2286</v>
      </c>
      <c r="P77" s="94">
        <v>2325</v>
      </c>
      <c r="Q77" s="94">
        <v>2367</v>
      </c>
      <c r="R77" s="94">
        <v>2500</v>
      </c>
      <c r="S77" s="94">
        <v>2554</v>
      </c>
      <c r="T77" s="94">
        <v>2584</v>
      </c>
      <c r="U77" s="94">
        <v>2618</v>
      </c>
      <c r="V77" s="94">
        <v>2745</v>
      </c>
      <c r="W77" s="94">
        <v>2869</v>
      </c>
      <c r="X77" s="94">
        <v>2907</v>
      </c>
      <c r="Y77" s="94">
        <v>2951</v>
      </c>
      <c r="Z77" s="94">
        <v>3034</v>
      </c>
      <c r="AA77" s="94">
        <v>3143</v>
      </c>
      <c r="AB77" s="94">
        <v>3191</v>
      </c>
      <c r="AC77" s="94">
        <v>3238</v>
      </c>
      <c r="AD77" s="94">
        <v>3285</v>
      </c>
      <c r="AE77" s="94">
        <v>3335</v>
      </c>
      <c r="AF77" s="94">
        <v>3436</v>
      </c>
      <c r="AG77" s="94">
        <v>3484</v>
      </c>
      <c r="AH77" s="94">
        <v>3605</v>
      </c>
      <c r="AI77" s="94">
        <v>3702</v>
      </c>
      <c r="AJ77" s="94">
        <v>3753</v>
      </c>
      <c r="AK77" s="94">
        <v>3804</v>
      </c>
      <c r="AL77" s="94">
        <v>3857</v>
      </c>
      <c r="AM77" s="94">
        <v>3959</v>
      </c>
      <c r="AN77" s="94">
        <v>4010</v>
      </c>
      <c r="AO77" s="94">
        <v>4054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2335</v>
      </c>
      <c r="B78" s="94">
        <v>1494</v>
      </c>
      <c r="C78" s="94">
        <v>1598</v>
      </c>
      <c r="D78" s="94">
        <v>1636</v>
      </c>
      <c r="E78" s="94">
        <v>1675</v>
      </c>
      <c r="F78" s="94">
        <v>1777</v>
      </c>
      <c r="G78" s="94">
        <v>1885</v>
      </c>
      <c r="H78" s="94">
        <v>1924</v>
      </c>
      <c r="I78" s="94">
        <v>1964</v>
      </c>
      <c r="J78" s="94">
        <v>2158</v>
      </c>
      <c r="K78" s="94">
        <v>2198</v>
      </c>
      <c r="L78" s="94">
        <v>2239</v>
      </c>
      <c r="M78" s="94">
        <v>2277</v>
      </c>
      <c r="N78" s="94">
        <v>2397</v>
      </c>
      <c r="O78" s="94">
        <v>2504</v>
      </c>
      <c r="P78" s="94">
        <v>2544</v>
      </c>
      <c r="Q78" s="94">
        <v>2584</v>
      </c>
      <c r="R78" s="94">
        <v>2708</v>
      </c>
      <c r="S78" s="94">
        <v>2761</v>
      </c>
      <c r="T78" s="94">
        <v>2806</v>
      </c>
      <c r="U78" s="94">
        <v>2855</v>
      </c>
      <c r="V78" s="94">
        <v>2991</v>
      </c>
      <c r="W78" s="94">
        <v>3128</v>
      </c>
      <c r="X78" s="94">
        <v>3172</v>
      </c>
      <c r="Y78" s="94">
        <v>3210</v>
      </c>
      <c r="Z78" s="94">
        <v>3227</v>
      </c>
      <c r="AA78" s="94">
        <v>3262</v>
      </c>
      <c r="AB78" s="94">
        <v>3310</v>
      </c>
      <c r="AC78" s="94">
        <v>3365</v>
      </c>
      <c r="AD78" s="94">
        <v>3413</v>
      </c>
      <c r="AE78" s="94">
        <v>3473</v>
      </c>
      <c r="AF78" s="94">
        <v>3568</v>
      </c>
      <c r="AG78" s="94">
        <v>3628</v>
      </c>
      <c r="AH78" s="94">
        <v>3753</v>
      </c>
      <c r="AI78" s="94">
        <v>3857</v>
      </c>
      <c r="AJ78" s="94">
        <v>3909</v>
      </c>
      <c r="AK78" s="94">
        <v>3964</v>
      </c>
      <c r="AL78" s="94">
        <v>4021</v>
      </c>
      <c r="AM78" s="94">
        <v>4127</v>
      </c>
      <c r="AN78" s="94">
        <v>4186</v>
      </c>
      <c r="AO78" s="94">
        <v>4237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2460</v>
      </c>
      <c r="B79" s="94">
        <v>1553</v>
      </c>
      <c r="C79" s="94">
        <v>1631</v>
      </c>
      <c r="D79" s="94">
        <v>1663</v>
      </c>
      <c r="E79" s="94">
        <v>1700</v>
      </c>
      <c r="F79" s="94">
        <v>1810</v>
      </c>
      <c r="G79" s="94">
        <v>1922</v>
      </c>
      <c r="H79" s="94">
        <v>1956</v>
      </c>
      <c r="I79" s="94">
        <v>1992</v>
      </c>
      <c r="J79" s="94">
        <v>2198</v>
      </c>
      <c r="K79" s="94">
        <v>2239</v>
      </c>
      <c r="L79" s="94">
        <v>2277</v>
      </c>
      <c r="M79" s="94">
        <v>2328</v>
      </c>
      <c r="N79" s="94">
        <v>2441</v>
      </c>
      <c r="O79" s="94">
        <v>2555</v>
      </c>
      <c r="P79" s="94">
        <v>2593</v>
      </c>
      <c r="Q79" s="94">
        <v>2631</v>
      </c>
      <c r="R79" s="94">
        <v>2759</v>
      </c>
      <c r="S79" s="94">
        <v>2813</v>
      </c>
      <c r="T79" s="94">
        <v>2862</v>
      </c>
      <c r="U79" s="94">
        <v>2907</v>
      </c>
      <c r="V79" s="94">
        <v>3044</v>
      </c>
      <c r="W79" s="94">
        <v>3178</v>
      </c>
      <c r="X79" s="94">
        <v>3224</v>
      </c>
      <c r="Y79" s="94">
        <v>3265</v>
      </c>
      <c r="Z79" s="94">
        <v>3399</v>
      </c>
      <c r="AA79" s="94">
        <v>3511</v>
      </c>
      <c r="AB79" s="94">
        <v>3566</v>
      </c>
      <c r="AC79" s="94">
        <v>3628</v>
      </c>
      <c r="AD79" s="94">
        <v>3688</v>
      </c>
      <c r="AE79" s="94">
        <v>3740</v>
      </c>
      <c r="AF79" s="94">
        <v>3865</v>
      </c>
      <c r="AG79" s="94">
        <v>3923</v>
      </c>
      <c r="AH79" s="94">
        <v>4063</v>
      </c>
      <c r="AI79" s="94">
        <v>4177</v>
      </c>
      <c r="AJ79" s="94">
        <v>4237</v>
      </c>
      <c r="AK79" s="94">
        <v>4296</v>
      </c>
      <c r="AL79" s="94">
        <v>4355</v>
      </c>
      <c r="AM79" s="94">
        <v>4469</v>
      </c>
      <c r="AN79" s="94">
        <v>4535</v>
      </c>
      <c r="AO79" s="94">
        <v>4597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2585</v>
      </c>
      <c r="B80" s="94">
        <v>1604</v>
      </c>
      <c r="C80" s="94">
        <v>1661</v>
      </c>
      <c r="D80" s="94">
        <v>1693</v>
      </c>
      <c r="E80" s="94">
        <v>1729</v>
      </c>
      <c r="F80" s="94">
        <v>1846</v>
      </c>
      <c r="G80" s="94">
        <v>1956</v>
      </c>
      <c r="H80" s="94">
        <v>1992</v>
      </c>
      <c r="I80" s="94">
        <v>2030</v>
      </c>
      <c r="J80" s="94">
        <v>2234</v>
      </c>
      <c r="K80" s="94">
        <v>2277</v>
      </c>
      <c r="L80" s="94">
        <v>2322</v>
      </c>
      <c r="M80" s="94">
        <v>2363</v>
      </c>
      <c r="N80" s="94">
        <v>2488</v>
      </c>
      <c r="O80" s="94">
        <v>2600</v>
      </c>
      <c r="P80" s="94">
        <v>2639</v>
      </c>
      <c r="Q80" s="94">
        <v>2682</v>
      </c>
      <c r="R80" s="94">
        <v>2806</v>
      </c>
      <c r="S80" s="94">
        <v>2858</v>
      </c>
      <c r="T80" s="94">
        <v>2905</v>
      </c>
      <c r="U80" s="94">
        <v>2952</v>
      </c>
      <c r="V80" s="94">
        <v>3093</v>
      </c>
      <c r="W80" s="94">
        <v>3240</v>
      </c>
      <c r="X80" s="94">
        <v>3280</v>
      </c>
      <c r="Y80" s="94">
        <v>3328</v>
      </c>
      <c r="Z80" s="94">
        <v>3511</v>
      </c>
      <c r="AA80" s="94">
        <v>3638</v>
      </c>
      <c r="AB80" s="94">
        <v>3699</v>
      </c>
      <c r="AC80" s="94">
        <v>3759</v>
      </c>
      <c r="AD80" s="94">
        <v>3820</v>
      </c>
      <c r="AE80" s="94">
        <v>3886</v>
      </c>
      <c r="AF80" s="94">
        <v>4004</v>
      </c>
      <c r="AG80" s="94">
        <v>4063</v>
      </c>
      <c r="AH80" s="94">
        <v>4203</v>
      </c>
      <c r="AI80" s="94">
        <v>4338</v>
      </c>
      <c r="AJ80" s="94">
        <v>4400</v>
      </c>
      <c r="AK80" s="94">
        <v>4465</v>
      </c>
      <c r="AL80" s="94">
        <v>4520</v>
      </c>
      <c r="AM80" s="94">
        <v>4646</v>
      </c>
      <c r="AN80" s="94">
        <v>4712</v>
      </c>
      <c r="AO80" s="94">
        <v>4784</v>
      </c>
    </row>
    <row r="81" spans="1:41" hidden="1" outlineLevel="1" x14ac:dyDescent="0.3">
      <c r="A81" s="54">
        <v>2710</v>
      </c>
      <c r="B81" s="94">
        <v>1709</v>
      </c>
      <c r="C81" s="94">
        <v>1813</v>
      </c>
      <c r="D81" s="94">
        <v>1858</v>
      </c>
      <c r="E81" s="94">
        <v>1896</v>
      </c>
      <c r="F81" s="94">
        <v>2021</v>
      </c>
      <c r="G81" s="94">
        <v>2143</v>
      </c>
      <c r="H81" s="94">
        <v>2185</v>
      </c>
      <c r="I81" s="94">
        <v>2223</v>
      </c>
      <c r="J81" s="94">
        <v>2418</v>
      </c>
      <c r="K81" s="94">
        <v>2462</v>
      </c>
      <c r="L81" s="94">
        <v>2510</v>
      </c>
      <c r="M81" s="94">
        <v>2552</v>
      </c>
      <c r="N81" s="94">
        <v>2675</v>
      </c>
      <c r="O81" s="94">
        <v>2806</v>
      </c>
      <c r="P81" s="94">
        <v>2852</v>
      </c>
      <c r="Q81" s="94">
        <v>2900</v>
      </c>
      <c r="R81" s="94">
        <v>3056</v>
      </c>
      <c r="S81" s="94">
        <v>3109</v>
      </c>
      <c r="T81" s="94">
        <v>3163</v>
      </c>
      <c r="U81" s="94">
        <v>3211</v>
      </c>
      <c r="V81" s="94">
        <v>3373</v>
      </c>
      <c r="W81" s="94">
        <v>3524</v>
      </c>
      <c r="X81" s="94">
        <v>3567</v>
      </c>
      <c r="Y81" s="94">
        <v>3611</v>
      </c>
      <c r="Z81" s="94">
        <v>3663</v>
      </c>
      <c r="AA81" s="94">
        <v>3748</v>
      </c>
      <c r="AB81" s="94">
        <v>3807</v>
      </c>
      <c r="AC81" s="94">
        <v>3872</v>
      </c>
      <c r="AD81" s="94">
        <v>3937</v>
      </c>
      <c r="AE81" s="94">
        <v>3994</v>
      </c>
      <c r="AF81" s="94">
        <v>4117</v>
      </c>
      <c r="AG81" s="94">
        <v>4177</v>
      </c>
      <c r="AH81" s="94">
        <v>4469</v>
      </c>
      <c r="AI81" s="94">
        <v>4734</v>
      </c>
      <c r="AJ81" s="94">
        <v>4770</v>
      </c>
      <c r="AK81" s="94">
        <v>4805</v>
      </c>
      <c r="AL81" s="94">
        <v>4831</v>
      </c>
      <c r="AM81" s="94">
        <v>4892</v>
      </c>
      <c r="AN81" s="94">
        <v>4921</v>
      </c>
      <c r="AO81" s="94">
        <v>4934</v>
      </c>
    </row>
    <row r="82" spans="1:41" hidden="1" outlineLevel="1" x14ac:dyDescent="0.3">
      <c r="A82" s="54">
        <v>2835</v>
      </c>
      <c r="B82" s="94">
        <v>1757</v>
      </c>
      <c r="C82" s="94">
        <v>1878</v>
      </c>
      <c r="D82" s="94">
        <v>1914</v>
      </c>
      <c r="E82" s="94">
        <v>1955</v>
      </c>
      <c r="F82" s="94">
        <v>2076</v>
      </c>
      <c r="G82" s="94">
        <v>2198</v>
      </c>
      <c r="H82" s="94">
        <v>2242</v>
      </c>
      <c r="I82" s="94">
        <v>2291</v>
      </c>
      <c r="J82" s="94">
        <v>2488</v>
      </c>
      <c r="K82" s="94">
        <v>2534</v>
      </c>
      <c r="L82" s="94">
        <v>2583</v>
      </c>
      <c r="M82" s="94">
        <v>2629</v>
      </c>
      <c r="N82" s="94">
        <v>2764</v>
      </c>
      <c r="O82" s="94">
        <v>2900</v>
      </c>
      <c r="P82" s="94">
        <v>2945</v>
      </c>
      <c r="Q82" s="94">
        <v>2987</v>
      </c>
      <c r="R82" s="94">
        <v>3154</v>
      </c>
      <c r="S82" s="94">
        <v>3218</v>
      </c>
      <c r="T82" s="94">
        <v>3277</v>
      </c>
      <c r="U82" s="94">
        <v>3332</v>
      </c>
      <c r="V82" s="94">
        <v>3486</v>
      </c>
      <c r="W82" s="94">
        <v>3634</v>
      </c>
      <c r="X82" s="94">
        <v>3685</v>
      </c>
      <c r="Y82" s="94">
        <v>3729</v>
      </c>
      <c r="Z82" s="94">
        <v>3786</v>
      </c>
      <c r="AA82" s="94">
        <v>3872</v>
      </c>
      <c r="AB82" s="94">
        <v>3939</v>
      </c>
      <c r="AC82" s="94">
        <v>4004</v>
      </c>
      <c r="AD82" s="94">
        <v>4063</v>
      </c>
      <c r="AE82" s="94">
        <v>4129</v>
      </c>
      <c r="AF82" s="94">
        <v>4260</v>
      </c>
      <c r="AG82" s="94">
        <v>4325</v>
      </c>
      <c r="AH82" s="94">
        <v>4737</v>
      </c>
      <c r="AI82" s="94">
        <v>4752</v>
      </c>
      <c r="AJ82" s="94">
        <v>4772</v>
      </c>
      <c r="AK82" s="94">
        <v>4841</v>
      </c>
      <c r="AL82" s="94">
        <v>4861</v>
      </c>
      <c r="AM82" s="94">
        <v>4939</v>
      </c>
      <c r="AN82" s="94">
        <v>5002</v>
      </c>
      <c r="AO82" s="94">
        <v>5067</v>
      </c>
    </row>
    <row r="83" spans="1:41" hidden="1" outlineLevel="1" x14ac:dyDescent="0.3">
      <c r="A83" s="54">
        <v>2960</v>
      </c>
      <c r="B83" s="94">
        <v>1813</v>
      </c>
      <c r="C83" s="94">
        <v>1904</v>
      </c>
      <c r="D83" s="94">
        <v>1948</v>
      </c>
      <c r="E83" s="94">
        <v>1987</v>
      </c>
      <c r="F83" s="94">
        <v>2112</v>
      </c>
      <c r="G83" s="94">
        <v>2234</v>
      </c>
      <c r="H83" s="94">
        <v>2286</v>
      </c>
      <c r="I83" s="94">
        <v>2335</v>
      </c>
      <c r="J83" s="94">
        <v>2534</v>
      </c>
      <c r="K83" s="94">
        <v>2584</v>
      </c>
      <c r="L83" s="94">
        <v>2630</v>
      </c>
      <c r="M83" s="94">
        <v>2671</v>
      </c>
      <c r="N83" s="94">
        <v>2817</v>
      </c>
      <c r="O83" s="94">
        <v>2952</v>
      </c>
      <c r="P83" s="94">
        <v>2999</v>
      </c>
      <c r="Q83" s="94">
        <v>3043</v>
      </c>
      <c r="R83" s="94">
        <v>3207</v>
      </c>
      <c r="S83" s="94">
        <v>3277</v>
      </c>
      <c r="T83" s="94">
        <v>3318</v>
      </c>
      <c r="U83" s="94">
        <v>3370</v>
      </c>
      <c r="V83" s="94">
        <v>3537</v>
      </c>
      <c r="W83" s="94">
        <v>3702</v>
      </c>
      <c r="X83" s="94">
        <v>3744</v>
      </c>
      <c r="Y83" s="94">
        <v>3796</v>
      </c>
      <c r="Z83" s="94">
        <v>3971</v>
      </c>
      <c r="AA83" s="94">
        <v>4112</v>
      </c>
      <c r="AB83" s="94">
        <v>4175</v>
      </c>
      <c r="AC83" s="94">
        <v>4249</v>
      </c>
      <c r="AD83" s="94">
        <v>4318</v>
      </c>
      <c r="AE83" s="94">
        <v>4382</v>
      </c>
      <c r="AF83" s="94">
        <v>4516</v>
      </c>
      <c r="AG83" s="94">
        <v>4579</v>
      </c>
      <c r="AH83" s="94">
        <v>4839</v>
      </c>
      <c r="AI83" s="94">
        <v>4881</v>
      </c>
      <c r="AJ83" s="94">
        <v>4949</v>
      </c>
      <c r="AK83" s="94">
        <v>5018</v>
      </c>
      <c r="AL83" s="94">
        <v>5091</v>
      </c>
      <c r="AM83" s="94">
        <v>5237</v>
      </c>
      <c r="AN83" s="94">
        <v>5293</v>
      </c>
      <c r="AO83" s="94">
        <v>5441</v>
      </c>
    </row>
    <row r="84" spans="1:41" hidden="1" outlineLevel="1" x14ac:dyDescent="0.3">
      <c r="A84" s="54">
        <v>3085</v>
      </c>
      <c r="B84" s="94">
        <v>1860</v>
      </c>
      <c r="C84" s="94">
        <v>1948</v>
      </c>
      <c r="D84" s="94">
        <v>1994</v>
      </c>
      <c r="E84" s="94">
        <v>2039</v>
      </c>
      <c r="F84" s="94">
        <v>2181</v>
      </c>
      <c r="G84" s="94">
        <v>2317</v>
      </c>
      <c r="H84" s="94">
        <v>2366</v>
      </c>
      <c r="I84" s="94">
        <v>2411</v>
      </c>
      <c r="J84" s="94">
        <v>2657</v>
      </c>
      <c r="K84" s="94">
        <v>2706</v>
      </c>
      <c r="L84" s="94">
        <v>2765</v>
      </c>
      <c r="M84" s="94">
        <v>2825</v>
      </c>
      <c r="N84" s="94">
        <v>2968</v>
      </c>
      <c r="O84" s="94">
        <v>3108</v>
      </c>
      <c r="P84" s="94">
        <v>3164</v>
      </c>
      <c r="Q84" s="94">
        <v>3224</v>
      </c>
      <c r="R84" s="94">
        <v>3374</v>
      </c>
      <c r="S84" s="94">
        <v>3443</v>
      </c>
      <c r="T84" s="94">
        <v>3501</v>
      </c>
      <c r="U84" s="94">
        <v>3560</v>
      </c>
      <c r="V84" s="94">
        <v>3728</v>
      </c>
      <c r="W84" s="94">
        <v>3890</v>
      </c>
      <c r="X84" s="94">
        <v>3941</v>
      </c>
      <c r="Y84" s="94">
        <v>3997</v>
      </c>
      <c r="Z84" s="94">
        <v>4095</v>
      </c>
      <c r="AA84" s="94">
        <v>4226</v>
      </c>
      <c r="AB84" s="94">
        <v>4309</v>
      </c>
      <c r="AC84" s="94">
        <v>4380</v>
      </c>
      <c r="AD84" s="94">
        <v>4440</v>
      </c>
      <c r="AE84" s="94">
        <v>4516</v>
      </c>
      <c r="AF84" s="94">
        <v>4661</v>
      </c>
      <c r="AG84" s="94">
        <v>4731</v>
      </c>
      <c r="AH84" s="94">
        <v>4934</v>
      </c>
      <c r="AI84" s="94">
        <v>5067</v>
      </c>
      <c r="AJ84" s="94">
        <v>5107</v>
      </c>
      <c r="AK84" s="94">
        <v>5182</v>
      </c>
      <c r="AL84" s="94">
        <v>5253</v>
      </c>
      <c r="AM84" s="94">
        <v>5462</v>
      </c>
      <c r="AN84" s="94">
        <v>5499</v>
      </c>
      <c r="AO84" s="94">
        <v>5542</v>
      </c>
    </row>
    <row r="85" spans="1:41" hidden="1" outlineLevel="1" x14ac:dyDescent="0.3">
      <c r="A85" s="54">
        <v>3210</v>
      </c>
      <c r="B85" s="94">
        <v>1971</v>
      </c>
      <c r="C85" s="94">
        <v>2132</v>
      </c>
      <c r="D85" s="94">
        <v>2189</v>
      </c>
      <c r="E85" s="94">
        <v>2240</v>
      </c>
      <c r="F85" s="94">
        <v>2390</v>
      </c>
      <c r="G85" s="94">
        <v>2539</v>
      </c>
      <c r="H85" s="94">
        <v>2595</v>
      </c>
      <c r="I85" s="94">
        <v>2653</v>
      </c>
      <c r="J85" s="94">
        <v>2870</v>
      </c>
      <c r="K85" s="94">
        <v>2924</v>
      </c>
      <c r="L85" s="94">
        <v>2976</v>
      </c>
      <c r="M85" s="94">
        <v>3031</v>
      </c>
      <c r="N85" s="94">
        <v>3197</v>
      </c>
      <c r="O85" s="94">
        <v>3362</v>
      </c>
      <c r="P85" s="94">
        <v>3424</v>
      </c>
      <c r="Q85" s="94">
        <v>3482</v>
      </c>
      <c r="R85" s="94">
        <v>3674</v>
      </c>
      <c r="S85" s="94">
        <v>3749</v>
      </c>
      <c r="T85" s="94">
        <v>3808</v>
      </c>
      <c r="U85" s="94">
        <v>3870</v>
      </c>
      <c r="V85" s="94">
        <v>4051</v>
      </c>
      <c r="W85" s="94">
        <v>4233</v>
      </c>
      <c r="X85" s="94">
        <v>4279</v>
      </c>
      <c r="Y85" s="94">
        <v>4341</v>
      </c>
      <c r="Z85" s="94">
        <v>4364</v>
      </c>
      <c r="AA85" s="94">
        <v>4420</v>
      </c>
      <c r="AB85" s="94">
        <v>4456</v>
      </c>
      <c r="AC85" s="94">
        <v>4486</v>
      </c>
      <c r="AD85" s="94">
        <v>4558</v>
      </c>
      <c r="AE85" s="94">
        <v>4631</v>
      </c>
      <c r="AF85" s="94">
        <v>4772</v>
      </c>
      <c r="AG85" s="94">
        <v>4904</v>
      </c>
      <c r="AH85" s="94">
        <v>5009</v>
      </c>
      <c r="AI85" s="94">
        <v>5156</v>
      </c>
      <c r="AJ85" s="94">
        <v>5288</v>
      </c>
      <c r="AK85" s="94">
        <v>5407</v>
      </c>
      <c r="AL85" s="94">
        <v>5451</v>
      </c>
      <c r="AM85" s="94">
        <v>5512</v>
      </c>
      <c r="AN85" s="94">
        <v>5590</v>
      </c>
      <c r="AO85" s="94">
        <v>5655</v>
      </c>
    </row>
    <row r="86" spans="1:41" hidden="1" outlineLevel="1" x14ac:dyDescent="0.3">
      <c r="A86" s="54">
        <v>3335</v>
      </c>
      <c r="B86" s="94">
        <v>2022</v>
      </c>
      <c r="C86" s="94">
        <v>2159</v>
      </c>
      <c r="D86" s="94">
        <v>2218</v>
      </c>
      <c r="E86" s="94">
        <v>2269</v>
      </c>
      <c r="F86" s="94">
        <v>2424</v>
      </c>
      <c r="G86" s="94">
        <v>2577</v>
      </c>
      <c r="H86" s="94">
        <v>2631</v>
      </c>
      <c r="I86" s="94">
        <v>2685</v>
      </c>
      <c r="J86" s="94">
        <v>2913</v>
      </c>
      <c r="K86" s="94">
        <v>2963</v>
      </c>
      <c r="L86" s="94">
        <v>3018</v>
      </c>
      <c r="M86" s="94">
        <v>3072</v>
      </c>
      <c r="N86" s="94">
        <v>3237</v>
      </c>
      <c r="O86" s="94">
        <v>3399</v>
      </c>
      <c r="P86" s="94">
        <v>3464</v>
      </c>
      <c r="Q86" s="94">
        <v>3524</v>
      </c>
      <c r="R86" s="94">
        <v>3710</v>
      </c>
      <c r="S86" s="94">
        <v>3776</v>
      </c>
      <c r="T86" s="94">
        <v>3843</v>
      </c>
      <c r="U86" s="94">
        <v>3911</v>
      </c>
      <c r="V86" s="94">
        <v>4099</v>
      </c>
      <c r="W86" s="94">
        <v>4281</v>
      </c>
      <c r="X86" s="94">
        <v>4337</v>
      </c>
      <c r="Y86" s="94">
        <v>4397</v>
      </c>
      <c r="Z86" s="94">
        <v>4444</v>
      </c>
      <c r="AA86" s="94">
        <v>4469</v>
      </c>
      <c r="AB86" s="94">
        <v>4545</v>
      </c>
      <c r="AC86" s="94">
        <v>4620</v>
      </c>
      <c r="AD86" s="94">
        <v>4688</v>
      </c>
      <c r="AE86" s="94">
        <v>4766</v>
      </c>
      <c r="AF86" s="94">
        <v>4913</v>
      </c>
      <c r="AG86" s="94">
        <v>4985</v>
      </c>
      <c r="AH86" s="94">
        <v>5275</v>
      </c>
      <c r="AI86" s="94">
        <v>5333</v>
      </c>
      <c r="AJ86" s="94">
        <v>5430</v>
      </c>
      <c r="AK86" s="94">
        <v>5561</v>
      </c>
      <c r="AL86" s="94">
        <v>5642</v>
      </c>
      <c r="AM86" s="94">
        <v>6536</v>
      </c>
      <c r="AN86" s="94">
        <v>6555</v>
      </c>
      <c r="AO86" s="94">
        <v>6579</v>
      </c>
    </row>
    <row r="87" spans="1:41" hidden="1" outlineLevel="1" x14ac:dyDescent="0.3">
      <c r="A87" s="54">
        <v>3460</v>
      </c>
      <c r="B87" s="94">
        <v>2089</v>
      </c>
      <c r="C87" s="94">
        <v>2197</v>
      </c>
      <c r="D87" s="94">
        <v>2251</v>
      </c>
      <c r="E87" s="94">
        <v>2300</v>
      </c>
      <c r="F87" s="94">
        <v>2456</v>
      </c>
      <c r="G87" s="94">
        <v>2610</v>
      </c>
      <c r="H87" s="94">
        <v>2669</v>
      </c>
      <c r="I87" s="94">
        <v>2727</v>
      </c>
      <c r="J87" s="94">
        <v>2954</v>
      </c>
      <c r="K87" s="94">
        <v>3010</v>
      </c>
      <c r="L87" s="94">
        <v>3059</v>
      </c>
      <c r="M87" s="94">
        <v>3120</v>
      </c>
      <c r="N87" s="94">
        <v>3291</v>
      </c>
      <c r="O87" s="94">
        <v>3464</v>
      </c>
      <c r="P87" s="94">
        <v>3513</v>
      </c>
      <c r="Q87" s="94">
        <v>3562</v>
      </c>
      <c r="R87" s="94">
        <v>3760</v>
      </c>
      <c r="S87" s="94">
        <v>3836</v>
      </c>
      <c r="T87" s="94">
        <v>3902</v>
      </c>
      <c r="U87" s="94">
        <v>3968</v>
      </c>
      <c r="V87" s="94">
        <v>4157</v>
      </c>
      <c r="W87" s="94">
        <v>4345</v>
      </c>
      <c r="X87" s="94">
        <v>4402</v>
      </c>
      <c r="Y87" s="94">
        <v>4461</v>
      </c>
      <c r="Z87" s="94">
        <v>4555</v>
      </c>
      <c r="AA87" s="94">
        <v>4701</v>
      </c>
      <c r="AB87" s="94">
        <v>4784</v>
      </c>
      <c r="AC87" s="94">
        <v>4866</v>
      </c>
      <c r="AD87" s="94">
        <v>4936</v>
      </c>
      <c r="AE87" s="94">
        <v>5018</v>
      </c>
      <c r="AF87" s="94">
        <v>5271</v>
      </c>
      <c r="AG87" s="94">
        <v>5301</v>
      </c>
      <c r="AH87" s="94">
        <v>5432</v>
      </c>
      <c r="AI87" s="94">
        <v>5587</v>
      </c>
      <c r="AJ87" s="94">
        <v>5761</v>
      </c>
      <c r="AK87" s="94">
        <v>5831</v>
      </c>
      <c r="AL87" s="94">
        <v>6412</v>
      </c>
      <c r="AM87" s="94">
        <v>6538</v>
      </c>
      <c r="AN87" s="94">
        <v>6568</v>
      </c>
      <c r="AO87" s="94">
        <v>6725</v>
      </c>
    </row>
    <row r="88" spans="1:41" hidden="1" outlineLevel="1" x14ac:dyDescent="0.3">
      <c r="A88" s="54">
        <v>3585</v>
      </c>
      <c r="B88" s="94">
        <v>2134</v>
      </c>
      <c r="C88" s="94">
        <v>2287</v>
      </c>
      <c r="D88" s="94">
        <v>2342</v>
      </c>
      <c r="E88" s="94">
        <v>2397</v>
      </c>
      <c r="F88" s="94">
        <v>2559</v>
      </c>
      <c r="G88" s="94">
        <v>2721</v>
      </c>
      <c r="H88" s="94">
        <v>2774</v>
      </c>
      <c r="I88" s="94">
        <v>2820</v>
      </c>
      <c r="J88" s="94">
        <v>3064</v>
      </c>
      <c r="K88" s="94">
        <v>3124</v>
      </c>
      <c r="L88" s="94">
        <v>3192</v>
      </c>
      <c r="M88" s="94">
        <v>3254</v>
      </c>
      <c r="N88" s="94">
        <v>3440</v>
      </c>
      <c r="O88" s="94">
        <v>3627</v>
      </c>
      <c r="P88" s="94">
        <v>3693</v>
      </c>
      <c r="Q88" s="94">
        <v>3754</v>
      </c>
      <c r="R88" s="94">
        <v>3955</v>
      </c>
      <c r="S88" s="94">
        <v>4024</v>
      </c>
      <c r="T88" s="94">
        <v>4087</v>
      </c>
      <c r="U88" s="94">
        <v>4153</v>
      </c>
      <c r="V88" s="94">
        <v>4326</v>
      </c>
      <c r="W88" s="94">
        <v>4505</v>
      </c>
      <c r="X88" s="94">
        <v>4560</v>
      </c>
      <c r="Y88" s="94">
        <v>4621</v>
      </c>
      <c r="Z88" s="94">
        <v>4674</v>
      </c>
      <c r="AA88" s="94">
        <v>4831</v>
      </c>
      <c r="AB88" s="94">
        <v>4913</v>
      </c>
      <c r="AC88" s="94">
        <v>4993</v>
      </c>
      <c r="AD88" s="94">
        <v>5191</v>
      </c>
      <c r="AE88" s="94">
        <v>5223</v>
      </c>
      <c r="AF88" s="94">
        <v>5336</v>
      </c>
      <c r="AG88" s="94">
        <v>5390</v>
      </c>
      <c r="AH88" s="94">
        <v>5579</v>
      </c>
      <c r="AI88" s="94">
        <v>5783</v>
      </c>
      <c r="AJ88" s="94">
        <v>5911</v>
      </c>
      <c r="AK88" s="94">
        <v>6433</v>
      </c>
      <c r="AL88" s="94">
        <v>6546</v>
      </c>
      <c r="AM88" s="94">
        <v>6747</v>
      </c>
      <c r="AN88" s="94">
        <v>6760</v>
      </c>
      <c r="AO88" s="94">
        <v>6828</v>
      </c>
    </row>
    <row r="89" spans="1:41" hidden="1" outlineLevel="1" x14ac:dyDescent="0.3">
      <c r="A89" s="54">
        <v>3710</v>
      </c>
      <c r="B89" s="94">
        <v>2243</v>
      </c>
      <c r="C89" s="94">
        <v>2318</v>
      </c>
      <c r="D89" s="94">
        <v>2364</v>
      </c>
      <c r="E89" s="94">
        <v>2420</v>
      </c>
      <c r="F89" s="94">
        <v>2580</v>
      </c>
      <c r="G89" s="94">
        <v>2745</v>
      </c>
      <c r="H89" s="94">
        <v>2806</v>
      </c>
      <c r="I89" s="94">
        <v>2860</v>
      </c>
      <c r="J89" s="94">
        <v>3109</v>
      </c>
      <c r="K89" s="94">
        <v>3176</v>
      </c>
      <c r="L89" s="94">
        <v>3235</v>
      </c>
      <c r="M89" s="94">
        <v>3296</v>
      </c>
      <c r="N89" s="94">
        <v>3489</v>
      </c>
      <c r="O89" s="94">
        <v>3676</v>
      </c>
      <c r="P89" s="94">
        <v>3740</v>
      </c>
      <c r="Q89" s="94">
        <v>3804</v>
      </c>
      <c r="R89" s="94">
        <v>4006</v>
      </c>
      <c r="S89" s="94">
        <v>4076</v>
      </c>
      <c r="T89" s="94">
        <v>4139</v>
      </c>
      <c r="U89" s="94">
        <v>4197</v>
      </c>
      <c r="V89" s="94">
        <v>4382</v>
      </c>
      <c r="W89" s="94">
        <v>4561</v>
      </c>
      <c r="X89" s="94">
        <v>4621</v>
      </c>
      <c r="Y89" s="94">
        <v>4676</v>
      </c>
      <c r="Z89" s="94">
        <v>4798</v>
      </c>
      <c r="AA89" s="94">
        <v>4969</v>
      </c>
      <c r="AB89" s="94">
        <v>5055</v>
      </c>
      <c r="AC89" s="94">
        <v>5247</v>
      </c>
      <c r="AD89" s="94">
        <v>5255</v>
      </c>
      <c r="AE89" s="94">
        <v>5430</v>
      </c>
      <c r="AF89" s="94">
        <v>5490</v>
      </c>
      <c r="AG89" s="94">
        <v>5569</v>
      </c>
      <c r="AH89" s="94">
        <v>5809</v>
      </c>
      <c r="AI89" s="94">
        <v>6546</v>
      </c>
      <c r="AJ89" s="94">
        <v>6652</v>
      </c>
      <c r="AK89" s="94">
        <v>6679</v>
      </c>
      <c r="AL89" s="94">
        <v>6703</v>
      </c>
      <c r="AM89" s="94">
        <v>6755</v>
      </c>
      <c r="AN89" s="94">
        <v>7123</v>
      </c>
      <c r="AO89" s="94">
        <v>7186</v>
      </c>
    </row>
    <row r="90" spans="1:41" hidden="1" outlineLevel="1" x14ac:dyDescent="0.3">
      <c r="A90" s="54">
        <v>3835</v>
      </c>
      <c r="B90" s="94">
        <v>2298</v>
      </c>
      <c r="C90" s="94">
        <v>2510</v>
      </c>
      <c r="D90" s="94">
        <v>2578</v>
      </c>
      <c r="E90" s="94">
        <v>2640</v>
      </c>
      <c r="F90" s="94">
        <v>2826</v>
      </c>
      <c r="G90" s="94">
        <v>3005</v>
      </c>
      <c r="H90" s="94">
        <v>3069</v>
      </c>
      <c r="I90" s="94">
        <v>3135</v>
      </c>
      <c r="J90" s="94">
        <v>3410</v>
      </c>
      <c r="K90" s="94">
        <v>3477</v>
      </c>
      <c r="L90" s="94">
        <v>3562</v>
      </c>
      <c r="M90" s="94">
        <v>3650</v>
      </c>
      <c r="N90" s="94">
        <v>3852</v>
      </c>
      <c r="O90" s="94">
        <v>4046</v>
      </c>
      <c r="P90" s="94">
        <v>4113</v>
      </c>
      <c r="Q90" s="94">
        <v>4176</v>
      </c>
      <c r="R90" s="94">
        <v>4184</v>
      </c>
      <c r="S90" s="94">
        <v>4188</v>
      </c>
      <c r="T90" s="94">
        <v>4252</v>
      </c>
      <c r="U90" s="94">
        <v>4320</v>
      </c>
      <c r="V90" s="94">
        <v>4505</v>
      </c>
      <c r="W90" s="94">
        <v>4693</v>
      </c>
      <c r="X90" s="94">
        <v>4755</v>
      </c>
      <c r="Y90" s="94">
        <v>4824</v>
      </c>
      <c r="Z90" s="94">
        <v>4917</v>
      </c>
      <c r="AA90" s="94">
        <v>5195</v>
      </c>
      <c r="AB90" s="94">
        <v>5280</v>
      </c>
      <c r="AC90" s="94">
        <v>5288</v>
      </c>
      <c r="AD90" s="94">
        <v>5341</v>
      </c>
      <c r="AE90" s="94">
        <v>5432</v>
      </c>
      <c r="AF90" s="94">
        <v>5612</v>
      </c>
      <c r="AG90" s="94">
        <v>5705</v>
      </c>
      <c r="AH90" s="94">
        <v>6564</v>
      </c>
      <c r="AI90" s="94">
        <v>6579</v>
      </c>
      <c r="AJ90" s="94">
        <v>6694</v>
      </c>
      <c r="AK90" s="94">
        <v>6766</v>
      </c>
      <c r="AL90" s="94">
        <v>6828</v>
      </c>
      <c r="AM90" s="94">
        <v>7145</v>
      </c>
      <c r="AN90" s="94">
        <v>7157</v>
      </c>
      <c r="AO90" s="94">
        <v>7186</v>
      </c>
    </row>
    <row r="91" spans="1:41" hidden="1" outlineLevel="1" x14ac:dyDescent="0.3">
      <c r="A91" s="54">
        <v>3960</v>
      </c>
      <c r="B91" s="94">
        <v>2351</v>
      </c>
      <c r="C91" s="94">
        <v>2538</v>
      </c>
      <c r="D91" s="94">
        <v>2600</v>
      </c>
      <c r="E91" s="94">
        <v>2660</v>
      </c>
      <c r="F91" s="94">
        <v>2860</v>
      </c>
      <c r="G91" s="94">
        <v>3054</v>
      </c>
      <c r="H91" s="94">
        <v>3108</v>
      </c>
      <c r="I91" s="94">
        <v>3164</v>
      </c>
      <c r="J91" s="94">
        <v>3443</v>
      </c>
      <c r="K91" s="94">
        <v>3520</v>
      </c>
      <c r="L91" s="94">
        <v>3604</v>
      </c>
      <c r="M91" s="94">
        <v>3689</v>
      </c>
      <c r="N91" s="94">
        <v>3895</v>
      </c>
      <c r="O91" s="94">
        <v>4095</v>
      </c>
      <c r="P91" s="94">
        <v>4162</v>
      </c>
      <c r="Q91" s="94">
        <v>4227</v>
      </c>
      <c r="R91" s="94">
        <v>4445</v>
      </c>
      <c r="S91" s="94">
        <v>4525</v>
      </c>
      <c r="T91" s="94">
        <v>4594</v>
      </c>
      <c r="U91" s="94">
        <v>4667</v>
      </c>
      <c r="V91" s="94">
        <v>4880</v>
      </c>
      <c r="W91" s="94">
        <v>5090</v>
      </c>
      <c r="X91" s="94">
        <v>5155</v>
      </c>
      <c r="Y91" s="94">
        <v>5217</v>
      </c>
      <c r="Z91" s="94">
        <v>5276</v>
      </c>
      <c r="AA91" s="94">
        <v>5323</v>
      </c>
      <c r="AB91" s="94">
        <v>5407</v>
      </c>
      <c r="AC91" s="94">
        <v>5496</v>
      </c>
      <c r="AD91" s="94">
        <v>5585</v>
      </c>
      <c r="AE91" s="94">
        <v>5677</v>
      </c>
      <c r="AF91" s="94">
        <v>6312</v>
      </c>
      <c r="AG91" s="94">
        <v>6376</v>
      </c>
      <c r="AH91" s="94">
        <v>6819</v>
      </c>
      <c r="AI91" s="94">
        <v>6890</v>
      </c>
      <c r="AJ91" s="94">
        <v>7130</v>
      </c>
      <c r="AK91" s="94">
        <v>7201</v>
      </c>
      <c r="AL91" s="94">
        <v>7395</v>
      </c>
      <c r="AM91" s="94">
        <v>7568</v>
      </c>
      <c r="AN91" s="94">
        <v>7579</v>
      </c>
      <c r="AO91" s="94">
        <v>7588</v>
      </c>
    </row>
    <row r="92" spans="1:41" hidden="1" outlineLevel="1" x14ac:dyDescent="0.3">
      <c r="A92" s="54">
        <v>4085</v>
      </c>
      <c r="B92" s="94">
        <v>2408</v>
      </c>
      <c r="C92" s="94">
        <v>2617</v>
      </c>
      <c r="D92" s="94">
        <v>2692</v>
      </c>
      <c r="E92" s="94">
        <v>2752</v>
      </c>
      <c r="F92" s="94">
        <v>2922</v>
      </c>
      <c r="G92" s="94">
        <v>3090</v>
      </c>
      <c r="H92" s="94">
        <v>3147</v>
      </c>
      <c r="I92" s="94">
        <v>3203</v>
      </c>
      <c r="J92" s="94">
        <v>3477</v>
      </c>
      <c r="K92" s="94">
        <v>3552</v>
      </c>
      <c r="L92" s="94">
        <v>3623</v>
      </c>
      <c r="M92" s="94">
        <v>3695</v>
      </c>
      <c r="N92" s="94">
        <v>3925</v>
      </c>
      <c r="O92" s="94">
        <v>4148</v>
      </c>
      <c r="P92" s="94">
        <v>4216</v>
      </c>
      <c r="Q92" s="94">
        <v>4287</v>
      </c>
      <c r="R92" s="94">
        <v>4510</v>
      </c>
      <c r="S92" s="94">
        <v>4586</v>
      </c>
      <c r="T92" s="94">
        <v>4656</v>
      </c>
      <c r="U92" s="94">
        <v>4729</v>
      </c>
      <c r="V92" s="94">
        <v>4939</v>
      </c>
      <c r="W92" s="94">
        <v>5143</v>
      </c>
      <c r="X92" s="94">
        <v>5216</v>
      </c>
      <c r="Y92" s="94">
        <v>5290</v>
      </c>
      <c r="Z92" s="94">
        <v>5306</v>
      </c>
      <c r="AA92" s="94">
        <v>5326</v>
      </c>
      <c r="AB92" s="94">
        <v>5528</v>
      </c>
      <c r="AC92" s="94">
        <v>5563</v>
      </c>
      <c r="AD92" s="94">
        <v>5594</v>
      </c>
      <c r="AE92" s="94">
        <v>6182</v>
      </c>
      <c r="AF92" s="94">
        <v>6357</v>
      </c>
      <c r="AG92" s="94">
        <v>6420</v>
      </c>
      <c r="AH92" s="94">
        <v>6819</v>
      </c>
      <c r="AI92" s="94">
        <v>6971</v>
      </c>
      <c r="AJ92" s="94">
        <v>7130</v>
      </c>
      <c r="AK92" s="94">
        <v>7247</v>
      </c>
      <c r="AL92" s="94">
        <v>7398</v>
      </c>
      <c r="AM92" s="94">
        <v>7570</v>
      </c>
      <c r="AN92" s="94">
        <v>7582</v>
      </c>
      <c r="AO92" s="94">
        <v>7598</v>
      </c>
    </row>
    <row r="93" spans="1:41" hidden="1" outlineLevel="1" x14ac:dyDescent="0.3">
      <c r="A93" s="54">
        <v>4210</v>
      </c>
      <c r="B93" s="94">
        <v>2509</v>
      </c>
      <c r="C93" s="94">
        <v>2654</v>
      </c>
      <c r="D93" s="94">
        <v>2720</v>
      </c>
      <c r="E93" s="94">
        <v>2791</v>
      </c>
      <c r="F93" s="94">
        <v>2998</v>
      </c>
      <c r="G93" s="94">
        <v>3208</v>
      </c>
      <c r="H93" s="94">
        <v>3279</v>
      </c>
      <c r="I93" s="94">
        <v>3347</v>
      </c>
      <c r="J93" s="94">
        <v>3625</v>
      </c>
      <c r="K93" s="94">
        <v>3685</v>
      </c>
      <c r="L93" s="94">
        <v>3757</v>
      </c>
      <c r="M93" s="94">
        <v>3834</v>
      </c>
      <c r="N93" s="94">
        <v>4051</v>
      </c>
      <c r="O93" s="94">
        <v>4270</v>
      </c>
      <c r="P93" s="94">
        <v>4357</v>
      </c>
      <c r="Q93" s="94">
        <v>4445</v>
      </c>
      <c r="R93" s="94">
        <v>4690</v>
      </c>
      <c r="S93" s="94">
        <v>4771</v>
      </c>
      <c r="T93" s="94">
        <v>4839</v>
      </c>
      <c r="U93" s="94">
        <v>4896</v>
      </c>
      <c r="V93" s="94">
        <v>5111</v>
      </c>
      <c r="W93" s="94">
        <v>5325</v>
      </c>
      <c r="X93" s="94">
        <v>5401</v>
      </c>
      <c r="Y93" s="94">
        <v>5474</v>
      </c>
      <c r="Z93" s="94">
        <v>5488</v>
      </c>
      <c r="AA93" s="94">
        <v>5512</v>
      </c>
      <c r="AB93" s="94">
        <v>5530</v>
      </c>
      <c r="AC93" s="94">
        <v>5614</v>
      </c>
      <c r="AD93" s="94">
        <v>6065</v>
      </c>
      <c r="AE93" s="94">
        <v>6371</v>
      </c>
      <c r="AF93" s="94">
        <v>6431</v>
      </c>
      <c r="AG93" s="94">
        <v>6494</v>
      </c>
      <c r="AH93" s="94">
        <v>6986</v>
      </c>
      <c r="AI93" s="94">
        <v>7000</v>
      </c>
      <c r="AJ93" s="94">
        <v>7137</v>
      </c>
      <c r="AK93" s="94">
        <v>7336</v>
      </c>
      <c r="AL93" s="94">
        <v>7406</v>
      </c>
      <c r="AM93" s="94">
        <v>7574</v>
      </c>
      <c r="AN93" s="94">
        <v>7585</v>
      </c>
      <c r="AO93" s="94">
        <v>7944</v>
      </c>
    </row>
    <row r="94" spans="1:41" hidden="1" outlineLevel="1" x14ac:dyDescent="0.3">
      <c r="A94" s="54">
        <v>4335</v>
      </c>
      <c r="B94" s="94">
        <v>2561</v>
      </c>
      <c r="C94" s="94">
        <v>2693</v>
      </c>
      <c r="D94" s="94">
        <v>2752</v>
      </c>
      <c r="E94" s="94">
        <v>2819</v>
      </c>
      <c r="F94" s="94">
        <v>3032</v>
      </c>
      <c r="G94" s="94">
        <v>3241</v>
      </c>
      <c r="H94" s="94">
        <v>3313</v>
      </c>
      <c r="I94" s="94">
        <v>3384</v>
      </c>
      <c r="J94" s="94">
        <v>3666</v>
      </c>
      <c r="K94" s="94">
        <v>3730</v>
      </c>
      <c r="L94" s="94">
        <v>3804</v>
      </c>
      <c r="M94" s="94">
        <v>3875</v>
      </c>
      <c r="N94" s="94">
        <v>4100</v>
      </c>
      <c r="O94" s="94">
        <v>4311</v>
      </c>
      <c r="P94" s="94">
        <v>4400</v>
      </c>
      <c r="Q94" s="94">
        <v>4483</v>
      </c>
      <c r="R94" s="94">
        <v>4728</v>
      </c>
      <c r="S94" s="94">
        <v>4810</v>
      </c>
      <c r="T94" s="94">
        <v>4883</v>
      </c>
      <c r="U94" s="94">
        <v>4962</v>
      </c>
      <c r="V94" s="94">
        <v>5172</v>
      </c>
      <c r="W94" s="94">
        <v>5391</v>
      </c>
      <c r="X94" s="94">
        <v>5463</v>
      </c>
      <c r="Y94" s="94">
        <v>5537</v>
      </c>
      <c r="Z94" s="94">
        <v>5563</v>
      </c>
      <c r="AA94" s="94">
        <v>5586</v>
      </c>
      <c r="AB94" s="94">
        <v>5645</v>
      </c>
      <c r="AC94" s="94">
        <v>6084</v>
      </c>
      <c r="AD94" s="94">
        <v>6376</v>
      </c>
      <c r="AE94" s="94">
        <v>6460</v>
      </c>
      <c r="AF94" s="94">
        <v>6787</v>
      </c>
      <c r="AG94" s="94">
        <v>6852</v>
      </c>
      <c r="AH94" s="94">
        <v>6998</v>
      </c>
      <c r="AI94" s="94">
        <v>7147</v>
      </c>
      <c r="AJ94" s="94">
        <v>7223</v>
      </c>
      <c r="AK94" s="94">
        <v>7423</v>
      </c>
      <c r="AL94" s="94">
        <v>7516</v>
      </c>
      <c r="AM94" s="94">
        <v>7582</v>
      </c>
      <c r="AN94" s="94">
        <v>7971</v>
      </c>
      <c r="AO94" s="94">
        <v>7976</v>
      </c>
    </row>
    <row r="95" spans="1:41" hidden="1" outlineLevel="1" x14ac:dyDescent="0.3">
      <c r="A95" s="54">
        <v>4460</v>
      </c>
      <c r="B95" s="94">
        <v>2624</v>
      </c>
      <c r="C95" s="94">
        <v>2721</v>
      </c>
      <c r="D95" s="94">
        <v>2775</v>
      </c>
      <c r="E95" s="94">
        <v>2839</v>
      </c>
      <c r="F95" s="94">
        <v>3054</v>
      </c>
      <c r="G95" s="94">
        <v>3265</v>
      </c>
      <c r="H95" s="94">
        <v>3343</v>
      </c>
      <c r="I95" s="94">
        <v>3424</v>
      </c>
      <c r="J95" s="94">
        <v>3706</v>
      </c>
      <c r="K95" s="94">
        <v>3771</v>
      </c>
      <c r="L95" s="94">
        <v>3852</v>
      </c>
      <c r="M95" s="94">
        <v>3925</v>
      </c>
      <c r="N95" s="94">
        <v>4151</v>
      </c>
      <c r="O95" s="94">
        <v>4367</v>
      </c>
      <c r="P95" s="94">
        <v>4454</v>
      </c>
      <c r="Q95" s="94">
        <v>4535</v>
      </c>
      <c r="R95" s="94">
        <v>4778</v>
      </c>
      <c r="S95" s="94">
        <v>4869</v>
      </c>
      <c r="T95" s="94">
        <v>4946</v>
      </c>
      <c r="U95" s="94">
        <v>5019</v>
      </c>
      <c r="V95" s="94">
        <v>5237</v>
      </c>
      <c r="W95" s="94">
        <v>5447</v>
      </c>
      <c r="X95" s="94">
        <v>5525</v>
      </c>
      <c r="Y95" s="94">
        <v>5601</v>
      </c>
      <c r="Z95" s="94">
        <v>5711</v>
      </c>
      <c r="AA95" s="94">
        <v>5779</v>
      </c>
      <c r="AB95" s="94">
        <v>6089</v>
      </c>
      <c r="AC95" s="94">
        <v>6405</v>
      </c>
      <c r="AD95" s="94">
        <v>6475</v>
      </c>
      <c r="AE95" s="94">
        <v>6828</v>
      </c>
      <c r="AF95" s="94">
        <v>6867</v>
      </c>
      <c r="AG95" s="94">
        <v>6952</v>
      </c>
      <c r="AH95" s="94">
        <v>7398</v>
      </c>
      <c r="AI95" s="94">
        <v>7409</v>
      </c>
      <c r="AJ95" s="94">
        <v>7423</v>
      </c>
      <c r="AK95" s="94">
        <v>7512</v>
      </c>
      <c r="AL95" s="94">
        <v>7602</v>
      </c>
      <c r="AM95" s="94">
        <v>7912</v>
      </c>
      <c r="AN95" s="94">
        <v>7974</v>
      </c>
      <c r="AO95" s="94">
        <v>7985</v>
      </c>
    </row>
    <row r="96" spans="1:41" hidden="1" outlineLevel="1" x14ac:dyDescent="0.3">
      <c r="A96" s="54">
        <v>4585</v>
      </c>
      <c r="B96" s="94">
        <v>2676</v>
      </c>
      <c r="C96" s="94">
        <v>2905</v>
      </c>
      <c r="D96" s="94">
        <v>2985</v>
      </c>
      <c r="E96" s="94">
        <v>3059</v>
      </c>
      <c r="F96" s="94">
        <v>3299</v>
      </c>
      <c r="G96" s="94">
        <v>3534</v>
      </c>
      <c r="H96" s="94">
        <v>3599</v>
      </c>
      <c r="I96" s="94">
        <v>3673</v>
      </c>
      <c r="J96" s="94">
        <v>3755</v>
      </c>
      <c r="K96" s="94">
        <v>3830</v>
      </c>
      <c r="L96" s="94">
        <v>3909</v>
      </c>
      <c r="M96" s="94">
        <v>3992</v>
      </c>
      <c r="N96" s="94">
        <v>4228</v>
      </c>
      <c r="O96" s="94">
        <v>4465</v>
      </c>
      <c r="P96" s="94">
        <v>4538</v>
      </c>
      <c r="Q96" s="94">
        <v>4618</v>
      </c>
      <c r="R96" s="94">
        <v>5172</v>
      </c>
      <c r="S96" s="94">
        <v>5267</v>
      </c>
      <c r="T96" s="94">
        <v>5350</v>
      </c>
      <c r="U96" s="94">
        <v>5434</v>
      </c>
      <c r="V96" s="94">
        <v>5675</v>
      </c>
      <c r="W96" s="94">
        <v>5921</v>
      </c>
      <c r="X96" s="94">
        <v>5998</v>
      </c>
      <c r="Y96" s="94">
        <v>6074</v>
      </c>
      <c r="Z96" s="94">
        <v>6303</v>
      </c>
      <c r="AA96" s="94">
        <v>6511</v>
      </c>
      <c r="AB96" s="94">
        <v>6842</v>
      </c>
      <c r="AC96" s="94">
        <v>6910</v>
      </c>
      <c r="AD96" s="94">
        <v>7009</v>
      </c>
      <c r="AE96" s="94">
        <v>7095</v>
      </c>
      <c r="AF96" s="94">
        <v>7139</v>
      </c>
      <c r="AG96" s="94">
        <v>7359</v>
      </c>
      <c r="AH96" s="94">
        <v>7514</v>
      </c>
      <c r="AI96" s="94">
        <v>7531</v>
      </c>
      <c r="AJ96" s="94">
        <v>7995</v>
      </c>
      <c r="AK96" s="94">
        <v>8008</v>
      </c>
      <c r="AL96" s="94">
        <v>8069</v>
      </c>
      <c r="AM96" s="94">
        <v>8194</v>
      </c>
      <c r="AN96" s="94">
        <v>8243</v>
      </c>
      <c r="AO96" s="94">
        <v>8491</v>
      </c>
    </row>
    <row r="97" spans="1:41" hidden="1" outlineLevel="1" x14ac:dyDescent="0.3">
      <c r="A97" s="54">
        <v>4710</v>
      </c>
      <c r="B97" s="94">
        <v>2781</v>
      </c>
      <c r="C97" s="94">
        <v>2935</v>
      </c>
      <c r="D97" s="94">
        <v>3017</v>
      </c>
      <c r="E97" s="94">
        <v>3094</v>
      </c>
      <c r="F97" s="94">
        <v>3330</v>
      </c>
      <c r="G97" s="94">
        <v>3570</v>
      </c>
      <c r="H97" s="94">
        <v>3650</v>
      </c>
      <c r="I97" s="94">
        <v>3729</v>
      </c>
      <c r="J97" s="94">
        <v>4036</v>
      </c>
      <c r="K97" s="94">
        <v>4103</v>
      </c>
      <c r="L97" s="94">
        <v>4200</v>
      </c>
      <c r="M97" s="94">
        <v>4296</v>
      </c>
      <c r="N97" s="94">
        <v>4551</v>
      </c>
      <c r="O97" s="94">
        <v>4798</v>
      </c>
      <c r="P97" s="94">
        <v>4888</v>
      </c>
      <c r="Q97" s="94">
        <v>4970</v>
      </c>
      <c r="R97" s="94">
        <v>5228</v>
      </c>
      <c r="S97" s="94">
        <v>5320</v>
      </c>
      <c r="T97" s="94">
        <v>5401</v>
      </c>
      <c r="U97" s="94">
        <v>5475</v>
      </c>
      <c r="V97" s="94">
        <v>5726</v>
      </c>
      <c r="W97" s="94">
        <v>5975</v>
      </c>
      <c r="X97" s="94">
        <v>6060</v>
      </c>
      <c r="Y97" s="94">
        <v>6145</v>
      </c>
      <c r="Z97" s="94">
        <v>6607</v>
      </c>
      <c r="AA97" s="94">
        <v>6711</v>
      </c>
      <c r="AB97" s="94">
        <v>6918</v>
      </c>
      <c r="AC97" s="94">
        <v>7011</v>
      </c>
      <c r="AD97" s="94">
        <v>7103</v>
      </c>
      <c r="AE97" s="94">
        <v>7149</v>
      </c>
      <c r="AF97" s="94">
        <v>7368</v>
      </c>
      <c r="AG97" s="94">
        <v>7444</v>
      </c>
      <c r="AH97" s="94">
        <v>7600</v>
      </c>
      <c r="AI97" s="94">
        <v>7697</v>
      </c>
      <c r="AJ97" s="94">
        <v>8054</v>
      </c>
      <c r="AK97" s="94">
        <v>8069</v>
      </c>
      <c r="AL97" s="94">
        <v>8132</v>
      </c>
      <c r="AM97" s="94">
        <v>8206</v>
      </c>
      <c r="AN97" s="94">
        <v>8514</v>
      </c>
      <c r="AO97" s="94">
        <v>8584</v>
      </c>
    </row>
    <row r="98" spans="1:41" hidden="1" outlineLevel="1" x14ac:dyDescent="0.3">
      <c r="A98" s="54">
        <v>4835</v>
      </c>
      <c r="B98" s="94">
        <v>2836</v>
      </c>
      <c r="C98" s="94">
        <v>2968</v>
      </c>
      <c r="D98" s="94">
        <v>3053</v>
      </c>
      <c r="E98" s="94">
        <v>3123</v>
      </c>
      <c r="F98" s="94">
        <v>3367</v>
      </c>
      <c r="G98" s="94">
        <v>3607</v>
      </c>
      <c r="H98" s="94">
        <v>3689</v>
      </c>
      <c r="I98" s="94">
        <v>3765</v>
      </c>
      <c r="J98" s="94">
        <v>4078</v>
      </c>
      <c r="K98" s="94">
        <v>4153</v>
      </c>
      <c r="L98" s="94">
        <v>4233</v>
      </c>
      <c r="M98" s="94">
        <v>4320</v>
      </c>
      <c r="N98" s="94">
        <v>4587</v>
      </c>
      <c r="O98" s="94">
        <v>4854</v>
      </c>
      <c r="P98" s="94">
        <v>4941</v>
      </c>
      <c r="Q98" s="94">
        <v>5020</v>
      </c>
      <c r="R98" s="94">
        <v>5291</v>
      </c>
      <c r="S98" s="94">
        <v>5391</v>
      </c>
      <c r="T98" s="94">
        <v>5465</v>
      </c>
      <c r="U98" s="94">
        <v>5537</v>
      </c>
      <c r="V98" s="94">
        <v>5786</v>
      </c>
      <c r="W98" s="94">
        <v>6031</v>
      </c>
      <c r="X98" s="94">
        <v>6122</v>
      </c>
      <c r="Y98" s="94">
        <v>6206</v>
      </c>
      <c r="Z98" s="94">
        <v>6679</v>
      </c>
      <c r="AA98" s="94">
        <v>6747</v>
      </c>
      <c r="AB98" s="94">
        <v>7011</v>
      </c>
      <c r="AC98" s="94">
        <v>7103</v>
      </c>
      <c r="AD98" s="94">
        <v>7201</v>
      </c>
      <c r="AE98" s="94">
        <v>7226</v>
      </c>
      <c r="AF98" s="94">
        <v>7455</v>
      </c>
      <c r="AG98" s="94">
        <v>7523</v>
      </c>
      <c r="AH98" s="94">
        <v>7841</v>
      </c>
      <c r="AI98" s="94">
        <v>8067</v>
      </c>
      <c r="AJ98" s="94">
        <v>8139</v>
      </c>
      <c r="AK98" s="94">
        <v>8208</v>
      </c>
      <c r="AL98" s="94">
        <v>8225</v>
      </c>
      <c r="AM98" s="94">
        <v>8536</v>
      </c>
      <c r="AN98" s="94">
        <v>8611</v>
      </c>
      <c r="AO98" s="94">
        <v>8685</v>
      </c>
    </row>
    <row r="99" spans="1:41" hidden="1" outlineLevel="1" x14ac:dyDescent="0.3">
      <c r="A99" s="54">
        <v>4960</v>
      </c>
      <c r="B99" s="94">
        <v>2890</v>
      </c>
      <c r="C99" s="94">
        <v>3001</v>
      </c>
      <c r="D99" s="94">
        <v>3084</v>
      </c>
      <c r="E99" s="94">
        <v>3157</v>
      </c>
      <c r="F99" s="94">
        <v>3400</v>
      </c>
      <c r="G99" s="94">
        <v>3648</v>
      </c>
      <c r="H99" s="94">
        <v>3729</v>
      </c>
      <c r="I99" s="94">
        <v>3803</v>
      </c>
      <c r="J99" s="94">
        <v>4126</v>
      </c>
      <c r="K99" s="94">
        <v>4199</v>
      </c>
      <c r="L99" s="94">
        <v>4279</v>
      </c>
      <c r="M99" s="94">
        <v>4364</v>
      </c>
      <c r="N99" s="94">
        <v>4619</v>
      </c>
      <c r="O99" s="94">
        <v>4869</v>
      </c>
      <c r="P99" s="94">
        <v>4975</v>
      </c>
      <c r="Q99" s="94">
        <v>5074</v>
      </c>
      <c r="R99" s="94">
        <v>5352</v>
      </c>
      <c r="S99" s="94">
        <v>5442</v>
      </c>
      <c r="T99" s="94">
        <v>5519</v>
      </c>
      <c r="U99" s="94">
        <v>5594</v>
      </c>
      <c r="V99" s="94">
        <v>5849</v>
      </c>
      <c r="W99" s="94">
        <v>6094</v>
      </c>
      <c r="X99" s="94">
        <v>6181</v>
      </c>
      <c r="Y99" s="94">
        <v>6268</v>
      </c>
      <c r="Z99" s="94">
        <v>6747</v>
      </c>
      <c r="AA99" s="94">
        <v>7033</v>
      </c>
      <c r="AB99" s="94">
        <v>7095</v>
      </c>
      <c r="AC99" s="94">
        <v>7169</v>
      </c>
      <c r="AD99" s="94">
        <v>7235</v>
      </c>
      <c r="AE99" s="94">
        <v>7306</v>
      </c>
      <c r="AF99" s="94">
        <v>7538</v>
      </c>
      <c r="AG99" s="94">
        <v>7697</v>
      </c>
      <c r="AH99" s="94">
        <v>7942</v>
      </c>
      <c r="AI99" s="94">
        <v>8153</v>
      </c>
      <c r="AJ99" s="94">
        <v>8168</v>
      </c>
      <c r="AK99" s="94">
        <v>8296</v>
      </c>
      <c r="AL99" s="94">
        <v>8571</v>
      </c>
      <c r="AM99" s="94">
        <v>8633</v>
      </c>
      <c r="AN99" s="94">
        <v>8709</v>
      </c>
      <c r="AO99" s="94">
        <v>8719</v>
      </c>
    </row>
    <row r="100" spans="1:41" hidden="1" outlineLevel="1" x14ac:dyDescent="0.3">
      <c r="A100" s="54">
        <v>5085</v>
      </c>
      <c r="B100" s="94">
        <v>2946</v>
      </c>
      <c r="C100" s="94">
        <v>3005</v>
      </c>
      <c r="D100" s="94">
        <v>3218</v>
      </c>
      <c r="E100" s="94">
        <v>3517</v>
      </c>
      <c r="F100" s="94">
        <v>3652</v>
      </c>
      <c r="G100" s="94">
        <v>3784</v>
      </c>
      <c r="H100" s="94">
        <v>3917</v>
      </c>
      <c r="I100" s="94">
        <v>4046</v>
      </c>
      <c r="J100" s="94">
        <v>4188</v>
      </c>
      <c r="K100" s="94">
        <v>4318</v>
      </c>
      <c r="L100" s="94">
        <v>4448</v>
      </c>
      <c r="M100" s="94">
        <v>4579</v>
      </c>
      <c r="N100" s="94">
        <v>4711</v>
      </c>
      <c r="O100" s="94">
        <v>4904</v>
      </c>
      <c r="P100" s="94">
        <v>5028</v>
      </c>
      <c r="Q100" s="94">
        <v>5108</v>
      </c>
      <c r="R100" s="94">
        <v>5501</v>
      </c>
      <c r="S100" s="94">
        <v>5640</v>
      </c>
      <c r="T100" s="94">
        <v>5782</v>
      </c>
      <c r="U100" s="94">
        <v>5920</v>
      </c>
      <c r="V100" s="94">
        <v>6059</v>
      </c>
      <c r="W100" s="94">
        <v>6201</v>
      </c>
      <c r="X100" s="94">
        <v>6338</v>
      </c>
      <c r="Y100" s="94">
        <v>6476</v>
      </c>
      <c r="Z100" s="94">
        <v>6882</v>
      </c>
      <c r="AA100" s="94">
        <v>7103</v>
      </c>
      <c r="AB100" s="94">
        <v>7169</v>
      </c>
      <c r="AC100" s="94">
        <v>7236</v>
      </c>
      <c r="AD100" s="94">
        <v>7317</v>
      </c>
      <c r="AE100" s="94">
        <v>7387</v>
      </c>
      <c r="AF100" s="94">
        <v>7544</v>
      </c>
      <c r="AG100" s="94">
        <v>7761</v>
      </c>
      <c r="AH100" s="94">
        <v>8025</v>
      </c>
      <c r="AI100" s="94">
        <v>8158</v>
      </c>
      <c r="AJ100" s="94">
        <v>8322</v>
      </c>
      <c r="AK100" s="94">
        <v>8339</v>
      </c>
      <c r="AL100" s="94">
        <v>8655</v>
      </c>
      <c r="AM100" s="94">
        <v>8732</v>
      </c>
      <c r="AN100" s="94">
        <v>8744</v>
      </c>
      <c r="AO100" s="94">
        <v>8854</v>
      </c>
    </row>
    <row r="101" spans="1:41" hidden="1" outlineLevel="1" x14ac:dyDescent="0.3">
      <c r="A101" s="54">
        <v>5210</v>
      </c>
      <c r="B101" s="94">
        <v>3110</v>
      </c>
      <c r="C101" s="94">
        <v>3253</v>
      </c>
      <c r="D101" s="94">
        <v>3427</v>
      </c>
      <c r="E101" s="94">
        <v>3544</v>
      </c>
      <c r="F101" s="94">
        <v>3714</v>
      </c>
      <c r="G101" s="94">
        <v>3863</v>
      </c>
      <c r="H101" s="94">
        <v>3927</v>
      </c>
      <c r="I101" s="94">
        <v>4265</v>
      </c>
      <c r="J101" s="94">
        <v>4326</v>
      </c>
      <c r="K101" s="94">
        <v>4488</v>
      </c>
      <c r="L101" s="94">
        <v>4561</v>
      </c>
      <c r="M101" s="94">
        <v>4720</v>
      </c>
      <c r="N101" s="94">
        <v>4885</v>
      </c>
      <c r="O101" s="94">
        <v>4986</v>
      </c>
      <c r="P101" s="94">
        <v>5182</v>
      </c>
      <c r="Q101" s="94">
        <v>5239</v>
      </c>
      <c r="R101" s="94">
        <v>5640</v>
      </c>
      <c r="S101" s="94">
        <v>5786</v>
      </c>
      <c r="T101" s="94">
        <v>5925</v>
      </c>
      <c r="U101" s="94">
        <v>6065</v>
      </c>
      <c r="V101" s="94">
        <v>6080</v>
      </c>
      <c r="W101" s="94">
        <v>6357</v>
      </c>
      <c r="X101" s="94">
        <v>6485</v>
      </c>
      <c r="Y101" s="94">
        <v>6624</v>
      </c>
      <c r="Z101" s="94">
        <v>7206</v>
      </c>
      <c r="AA101" s="94">
        <v>7317</v>
      </c>
      <c r="AB101" s="94">
        <v>7389</v>
      </c>
      <c r="AC101" s="94">
        <v>7459</v>
      </c>
      <c r="AD101" s="94">
        <v>7772</v>
      </c>
      <c r="AE101" s="94">
        <v>7850</v>
      </c>
      <c r="AF101" s="94">
        <v>7928</v>
      </c>
      <c r="AG101" s="94">
        <v>8007</v>
      </c>
      <c r="AH101" s="94">
        <v>8149</v>
      </c>
      <c r="AI101" s="94">
        <v>8291</v>
      </c>
      <c r="AJ101" s="94">
        <v>8419</v>
      </c>
      <c r="AK101" s="94">
        <v>8536</v>
      </c>
      <c r="AL101" s="94">
        <v>8716</v>
      </c>
      <c r="AM101" s="94">
        <v>8869</v>
      </c>
      <c r="AN101" s="94">
        <v>8928</v>
      </c>
      <c r="AO101" s="94">
        <v>8963</v>
      </c>
    </row>
    <row r="102" spans="1:41" hidden="1" outlineLevel="1" x14ac:dyDescent="0.3">
      <c r="A102" s="54">
        <v>5335</v>
      </c>
      <c r="B102" s="94">
        <v>3172</v>
      </c>
      <c r="C102" s="94">
        <v>3293</v>
      </c>
      <c r="D102" s="94">
        <v>3507</v>
      </c>
      <c r="E102" s="94">
        <v>3628</v>
      </c>
      <c r="F102" s="94">
        <v>3772</v>
      </c>
      <c r="G102" s="94">
        <v>3914</v>
      </c>
      <c r="H102" s="94">
        <v>4056</v>
      </c>
      <c r="I102" s="94">
        <v>4312</v>
      </c>
      <c r="J102" s="94">
        <v>4364</v>
      </c>
      <c r="K102" s="94">
        <v>4547</v>
      </c>
      <c r="L102" s="94">
        <v>4710</v>
      </c>
      <c r="M102" s="94">
        <v>4855</v>
      </c>
      <c r="N102" s="94">
        <v>4976</v>
      </c>
      <c r="O102" s="94">
        <v>5055</v>
      </c>
      <c r="P102" s="94">
        <v>5247</v>
      </c>
      <c r="Q102" s="94">
        <v>5372</v>
      </c>
      <c r="R102" s="94">
        <v>5786</v>
      </c>
      <c r="S102" s="94">
        <v>5931</v>
      </c>
      <c r="T102" s="94">
        <v>6079</v>
      </c>
      <c r="U102" s="94">
        <v>6083</v>
      </c>
      <c r="V102" s="94">
        <v>6102</v>
      </c>
      <c r="W102" s="94">
        <v>6519</v>
      </c>
      <c r="X102" s="94">
        <v>6567</v>
      </c>
      <c r="Y102" s="94">
        <v>6642</v>
      </c>
      <c r="Z102" s="94">
        <v>7285</v>
      </c>
      <c r="AA102" s="94">
        <v>7389</v>
      </c>
      <c r="AB102" s="94">
        <v>7459</v>
      </c>
      <c r="AC102" s="94">
        <v>7646</v>
      </c>
      <c r="AD102" s="94">
        <v>7873</v>
      </c>
      <c r="AE102" s="94">
        <v>7932</v>
      </c>
      <c r="AF102" s="94">
        <v>8117</v>
      </c>
      <c r="AG102" s="94">
        <v>8194</v>
      </c>
      <c r="AH102" s="94">
        <v>8243</v>
      </c>
      <c r="AI102" s="94">
        <v>8408</v>
      </c>
      <c r="AJ102" s="94">
        <v>8579</v>
      </c>
      <c r="AK102" s="94">
        <v>8648</v>
      </c>
      <c r="AL102" s="94">
        <v>8781</v>
      </c>
      <c r="AM102" s="94">
        <v>8941</v>
      </c>
      <c r="AN102" s="94">
        <v>9028</v>
      </c>
      <c r="AO102" s="94">
        <v>9241</v>
      </c>
    </row>
    <row r="103" spans="1:41" hidden="1" outlineLevel="1" x14ac:dyDescent="0.3">
      <c r="A103" s="54">
        <v>5460</v>
      </c>
      <c r="B103" s="94">
        <v>3329</v>
      </c>
      <c r="C103" s="94">
        <v>3331</v>
      </c>
      <c r="D103" s="94">
        <v>3545</v>
      </c>
      <c r="E103" s="94">
        <v>3666</v>
      </c>
      <c r="F103" s="94">
        <v>3807</v>
      </c>
      <c r="G103" s="94">
        <v>3959</v>
      </c>
      <c r="H103" s="94">
        <v>4102</v>
      </c>
      <c r="I103" s="94">
        <v>4370</v>
      </c>
      <c r="J103" s="94">
        <v>4434</v>
      </c>
      <c r="K103" s="94">
        <v>4601</v>
      </c>
      <c r="L103" s="94">
        <v>4762</v>
      </c>
      <c r="M103" s="94">
        <v>4919</v>
      </c>
      <c r="N103" s="94">
        <v>5034</v>
      </c>
      <c r="O103" s="94">
        <v>5126</v>
      </c>
      <c r="P103" s="94">
        <v>5335</v>
      </c>
      <c r="Q103" s="94">
        <v>5379</v>
      </c>
      <c r="R103" s="94">
        <v>5797</v>
      </c>
      <c r="S103" s="94">
        <v>5946</v>
      </c>
      <c r="T103" s="94">
        <v>6083</v>
      </c>
      <c r="U103" s="94">
        <v>6107</v>
      </c>
      <c r="V103" s="94">
        <v>6120</v>
      </c>
      <c r="W103" s="94">
        <v>6543</v>
      </c>
      <c r="X103" s="94">
        <v>6579</v>
      </c>
      <c r="Y103" s="94">
        <v>6679</v>
      </c>
      <c r="Z103" s="94">
        <v>7412</v>
      </c>
      <c r="AA103" s="94">
        <v>7495</v>
      </c>
      <c r="AB103" s="94">
        <v>7557</v>
      </c>
      <c r="AC103" s="94">
        <v>7695</v>
      </c>
      <c r="AD103" s="94">
        <v>7924</v>
      </c>
      <c r="AE103" s="94">
        <v>8020</v>
      </c>
      <c r="AF103" s="94">
        <v>8197</v>
      </c>
      <c r="AG103" s="94">
        <v>8328</v>
      </c>
      <c r="AH103" s="94">
        <v>8555</v>
      </c>
      <c r="AI103" s="94">
        <v>8628</v>
      </c>
      <c r="AJ103" s="94">
        <v>8670</v>
      </c>
      <c r="AK103" s="94">
        <v>8828</v>
      </c>
      <c r="AL103" s="94">
        <v>8963</v>
      </c>
      <c r="AM103" s="94">
        <v>9034</v>
      </c>
      <c r="AN103" s="94">
        <v>9255</v>
      </c>
      <c r="AO103" s="94">
        <v>9336</v>
      </c>
    </row>
    <row r="104" spans="1:41" hidden="1" outlineLevel="1" x14ac:dyDescent="0.3">
      <c r="A104" s="54">
        <v>5585</v>
      </c>
      <c r="B104" s="94">
        <v>3390</v>
      </c>
      <c r="C104" s="94">
        <v>3532</v>
      </c>
      <c r="D104" s="94">
        <v>3659</v>
      </c>
      <c r="E104" s="94">
        <v>3819</v>
      </c>
      <c r="F104" s="94">
        <v>3964</v>
      </c>
      <c r="G104" s="94">
        <v>4115</v>
      </c>
      <c r="H104" s="94">
        <v>4277</v>
      </c>
      <c r="I104" s="94">
        <v>4453</v>
      </c>
      <c r="J104" s="94">
        <v>4503</v>
      </c>
      <c r="K104" s="94">
        <v>4745</v>
      </c>
      <c r="L104" s="94">
        <v>4869</v>
      </c>
      <c r="M104" s="94">
        <v>5107</v>
      </c>
      <c r="N104" s="94">
        <v>5250</v>
      </c>
      <c r="O104" s="94">
        <v>5396</v>
      </c>
      <c r="P104" s="94">
        <v>5512</v>
      </c>
      <c r="Q104" s="94">
        <v>5645</v>
      </c>
      <c r="R104" s="94">
        <v>5834</v>
      </c>
      <c r="S104" s="94">
        <v>5959</v>
      </c>
      <c r="T104" s="94">
        <v>6233</v>
      </c>
      <c r="U104" s="94">
        <v>6244</v>
      </c>
      <c r="V104" s="94">
        <v>6266</v>
      </c>
      <c r="W104" s="94">
        <v>6579</v>
      </c>
      <c r="X104" s="94">
        <v>6642</v>
      </c>
      <c r="Y104" s="94">
        <v>6703</v>
      </c>
      <c r="Z104" s="94">
        <v>7484</v>
      </c>
      <c r="AA104" s="94">
        <v>7568</v>
      </c>
      <c r="AB104" s="94">
        <v>7634</v>
      </c>
      <c r="AC104" s="94">
        <v>7772</v>
      </c>
      <c r="AD104" s="94">
        <v>8018</v>
      </c>
      <c r="AE104" s="94">
        <v>8111</v>
      </c>
      <c r="AF104" s="94">
        <v>8247</v>
      </c>
      <c r="AG104" s="94">
        <v>8447</v>
      </c>
      <c r="AH104" s="94">
        <v>8609</v>
      </c>
      <c r="AI104" s="94">
        <v>8716</v>
      </c>
      <c r="AJ104" s="94">
        <v>8903</v>
      </c>
      <c r="AK104" s="94">
        <v>8935</v>
      </c>
      <c r="AL104" s="94">
        <v>9049</v>
      </c>
      <c r="AM104" s="94">
        <v>9178</v>
      </c>
      <c r="AN104" s="94">
        <v>9349</v>
      </c>
      <c r="AO104" s="94">
        <v>9561</v>
      </c>
    </row>
    <row r="105" spans="1:41" hidden="1" outlineLevel="1" x14ac:dyDescent="0.3">
      <c r="A105" s="54">
        <v>5710</v>
      </c>
      <c r="B105" s="94">
        <v>3518</v>
      </c>
      <c r="C105" s="94">
        <v>3650</v>
      </c>
      <c r="D105" s="94">
        <v>3785</v>
      </c>
      <c r="E105" s="94">
        <v>3916</v>
      </c>
      <c r="F105" s="94">
        <v>4078</v>
      </c>
      <c r="G105" s="94">
        <v>4234</v>
      </c>
      <c r="H105" s="94">
        <v>4408</v>
      </c>
      <c r="I105" s="94">
        <v>4623</v>
      </c>
      <c r="J105" s="94">
        <v>4818</v>
      </c>
      <c r="K105" s="94">
        <v>4915</v>
      </c>
      <c r="L105" s="94">
        <v>5028</v>
      </c>
      <c r="M105" s="94">
        <v>5335</v>
      </c>
      <c r="N105" s="94">
        <v>5503</v>
      </c>
      <c r="O105" s="94">
        <v>5583</v>
      </c>
      <c r="P105" s="94">
        <v>5786</v>
      </c>
      <c r="Q105" s="94">
        <v>5861</v>
      </c>
      <c r="R105" s="94">
        <v>5951</v>
      </c>
      <c r="S105" s="94">
        <v>6115</v>
      </c>
      <c r="T105" s="94">
        <v>6291</v>
      </c>
      <c r="U105" s="94">
        <v>6359</v>
      </c>
      <c r="V105" s="94">
        <v>6439</v>
      </c>
      <c r="W105" s="94">
        <v>6725</v>
      </c>
      <c r="X105" s="94">
        <v>6757</v>
      </c>
      <c r="Y105" s="94">
        <v>6835</v>
      </c>
      <c r="Z105" s="94">
        <v>7678</v>
      </c>
      <c r="AA105" s="94">
        <v>7728</v>
      </c>
      <c r="AB105" s="94">
        <v>7949</v>
      </c>
      <c r="AC105" s="94">
        <v>8203</v>
      </c>
      <c r="AD105" s="94">
        <v>8379</v>
      </c>
      <c r="AE105" s="94">
        <v>8468</v>
      </c>
      <c r="AF105" s="94">
        <v>8676</v>
      </c>
      <c r="AG105" s="94">
        <v>8854</v>
      </c>
      <c r="AH105" s="94">
        <v>8913</v>
      </c>
      <c r="AI105" s="94">
        <v>9000</v>
      </c>
      <c r="AJ105" s="94">
        <v>9227</v>
      </c>
      <c r="AK105" s="94">
        <v>9293</v>
      </c>
      <c r="AL105" s="94">
        <v>9435</v>
      </c>
      <c r="AM105" s="94">
        <v>9743</v>
      </c>
      <c r="AN105" s="94">
        <v>9789</v>
      </c>
      <c r="AO105" s="94">
        <v>9884</v>
      </c>
    </row>
    <row r="106" spans="1:41" hidden="1" outlineLevel="1" x14ac:dyDescent="0.3">
      <c r="A106" s="54">
        <v>5835</v>
      </c>
      <c r="B106" s="94">
        <v>3578</v>
      </c>
      <c r="C106" s="94">
        <v>3686</v>
      </c>
      <c r="D106" s="94">
        <v>3819</v>
      </c>
      <c r="E106" s="94">
        <v>3957</v>
      </c>
      <c r="F106" s="94">
        <v>4179</v>
      </c>
      <c r="G106" s="94">
        <v>4309</v>
      </c>
      <c r="H106" s="94">
        <v>4480</v>
      </c>
      <c r="I106" s="94">
        <v>4664</v>
      </c>
      <c r="J106" s="94">
        <v>4861</v>
      </c>
      <c r="K106" s="94">
        <v>4961</v>
      </c>
      <c r="L106" s="94">
        <v>5139</v>
      </c>
      <c r="M106" s="94">
        <v>5388</v>
      </c>
      <c r="N106" s="94">
        <v>5561</v>
      </c>
      <c r="O106" s="94">
        <v>5705</v>
      </c>
      <c r="P106" s="94">
        <v>5842</v>
      </c>
      <c r="Q106" s="94">
        <v>5914</v>
      </c>
      <c r="R106" s="94">
        <v>6045</v>
      </c>
      <c r="S106" s="94">
        <v>6182</v>
      </c>
      <c r="T106" s="94">
        <v>6355</v>
      </c>
      <c r="U106" s="94">
        <v>6424</v>
      </c>
      <c r="V106" s="94">
        <v>6509</v>
      </c>
      <c r="W106" s="94">
        <v>6766</v>
      </c>
      <c r="X106" s="94">
        <v>6828</v>
      </c>
      <c r="Y106" s="94">
        <v>6920</v>
      </c>
      <c r="Z106" s="94">
        <v>7770</v>
      </c>
      <c r="AA106" s="94">
        <v>7985</v>
      </c>
      <c r="AB106" s="94">
        <v>8063</v>
      </c>
      <c r="AC106" s="94">
        <v>8364</v>
      </c>
      <c r="AD106" s="94">
        <v>8638</v>
      </c>
      <c r="AE106" s="94">
        <v>8727</v>
      </c>
      <c r="AF106" s="94">
        <v>8975</v>
      </c>
      <c r="AG106" s="94">
        <v>9022</v>
      </c>
      <c r="AH106" s="94">
        <v>9103</v>
      </c>
      <c r="AI106" s="94">
        <v>9167</v>
      </c>
      <c r="AJ106" s="94">
        <v>9313</v>
      </c>
      <c r="AK106" s="94">
        <v>9529</v>
      </c>
      <c r="AL106" s="94">
        <v>9613</v>
      </c>
      <c r="AM106" s="94">
        <v>9910</v>
      </c>
      <c r="AN106" s="94">
        <v>9967</v>
      </c>
      <c r="AO106" s="94">
        <v>10021</v>
      </c>
    </row>
    <row r="107" spans="1:41" hidden="1" outlineLevel="1" x14ac:dyDescent="0.3">
      <c r="A107" s="54">
        <v>5960</v>
      </c>
      <c r="B107" s="94">
        <v>3650</v>
      </c>
      <c r="C107" s="94">
        <v>3797</v>
      </c>
      <c r="D107" s="94">
        <v>3900</v>
      </c>
      <c r="E107" s="94">
        <v>3994</v>
      </c>
      <c r="F107" s="94">
        <v>4260</v>
      </c>
      <c r="G107" s="94">
        <v>4408</v>
      </c>
      <c r="H107" s="94">
        <v>4545</v>
      </c>
      <c r="I107" s="94">
        <v>4798</v>
      </c>
      <c r="J107" s="94">
        <v>4915</v>
      </c>
      <c r="K107" s="94">
        <v>5060</v>
      </c>
      <c r="L107" s="94">
        <v>5193</v>
      </c>
      <c r="M107" s="94">
        <v>5475</v>
      </c>
      <c r="N107" s="94">
        <v>5618</v>
      </c>
      <c r="O107" s="94">
        <v>5812</v>
      </c>
      <c r="P107" s="94">
        <v>5900</v>
      </c>
      <c r="Q107" s="94">
        <v>5976</v>
      </c>
      <c r="R107" s="94">
        <v>6166</v>
      </c>
      <c r="S107" s="94">
        <v>6339</v>
      </c>
      <c r="T107" s="94">
        <v>6420</v>
      </c>
      <c r="U107" s="94">
        <v>6492</v>
      </c>
      <c r="V107" s="94">
        <v>6598</v>
      </c>
      <c r="W107" s="94">
        <v>6800</v>
      </c>
      <c r="X107" s="94">
        <v>6895</v>
      </c>
      <c r="Y107" s="94">
        <v>7073</v>
      </c>
      <c r="Z107" s="94">
        <v>7841</v>
      </c>
      <c r="AA107" s="94">
        <v>8058</v>
      </c>
      <c r="AB107" s="94">
        <v>8318</v>
      </c>
      <c r="AC107" s="94">
        <v>8495</v>
      </c>
      <c r="AD107" s="94">
        <v>8801</v>
      </c>
      <c r="AE107" s="94">
        <v>8941</v>
      </c>
      <c r="AF107" s="94">
        <v>9054</v>
      </c>
      <c r="AG107" s="94">
        <v>9103</v>
      </c>
      <c r="AH107" s="94">
        <v>9182</v>
      </c>
      <c r="AI107" s="94">
        <v>9299</v>
      </c>
      <c r="AJ107" s="94">
        <v>9540</v>
      </c>
      <c r="AK107" s="94">
        <v>9759</v>
      </c>
      <c r="AL107" s="94">
        <v>9884</v>
      </c>
      <c r="AM107" s="94">
        <v>10016</v>
      </c>
      <c r="AN107" s="94">
        <v>10105</v>
      </c>
      <c r="AO107" s="94">
        <v>10241</v>
      </c>
    </row>
    <row r="108" spans="1:41" hidden="1" outlineLevel="1" x14ac:dyDescent="0.3">
      <c r="A108" s="54">
        <v>6000</v>
      </c>
      <c r="B108" s="94">
        <v>3709</v>
      </c>
      <c r="C108" s="94">
        <v>3850</v>
      </c>
      <c r="D108" s="94">
        <v>3959</v>
      </c>
      <c r="E108" s="94">
        <v>4054</v>
      </c>
      <c r="F108" s="94">
        <v>4310</v>
      </c>
      <c r="G108" s="94">
        <v>4469</v>
      </c>
      <c r="H108" s="94">
        <v>4632</v>
      </c>
      <c r="I108" s="94">
        <v>4864</v>
      </c>
      <c r="J108" s="94">
        <v>4983</v>
      </c>
      <c r="K108" s="94">
        <v>5132</v>
      </c>
      <c r="L108" s="94">
        <v>5291</v>
      </c>
      <c r="M108" s="94">
        <v>5550</v>
      </c>
      <c r="N108" s="94">
        <v>5698</v>
      </c>
      <c r="O108" s="94">
        <v>5894</v>
      </c>
      <c r="P108" s="94">
        <v>5976</v>
      </c>
      <c r="Q108" s="94">
        <v>6056</v>
      </c>
      <c r="R108" s="94">
        <v>6244</v>
      </c>
      <c r="S108" s="94">
        <v>6424</v>
      </c>
      <c r="T108" s="94">
        <v>6509</v>
      </c>
      <c r="U108" s="94">
        <v>6577</v>
      </c>
      <c r="V108" s="94">
        <v>6687</v>
      </c>
      <c r="W108" s="94">
        <v>6849</v>
      </c>
      <c r="X108" s="94">
        <v>6982</v>
      </c>
      <c r="Y108" s="94">
        <v>7171</v>
      </c>
      <c r="Z108" s="94">
        <v>7932</v>
      </c>
      <c r="AA108" s="94">
        <v>8149</v>
      </c>
      <c r="AB108" s="94">
        <v>8411</v>
      </c>
      <c r="AC108" s="94">
        <v>8584</v>
      </c>
      <c r="AD108" s="94">
        <v>8903</v>
      </c>
      <c r="AE108" s="94">
        <v>9042</v>
      </c>
      <c r="AF108" s="94">
        <v>9108</v>
      </c>
      <c r="AG108" s="94">
        <v>9152</v>
      </c>
      <c r="AH108" s="94">
        <v>9283</v>
      </c>
      <c r="AI108" s="94">
        <v>9405</v>
      </c>
      <c r="AJ108" s="94">
        <v>9654</v>
      </c>
      <c r="AK108" s="94">
        <v>9871</v>
      </c>
      <c r="AL108" s="94">
        <v>9945</v>
      </c>
      <c r="AM108" s="94">
        <v>10129</v>
      </c>
      <c r="AN108" s="94">
        <v>10220</v>
      </c>
      <c r="AO108" s="94">
        <v>10303</v>
      </c>
    </row>
    <row r="109" spans="1:41" hidden="1" outlineLevel="1" x14ac:dyDescent="0.3"/>
    <row r="110" spans="1:4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1">
    <mergeCell ref="A1:D1"/>
    <mergeCell ref="AQ20:AY20"/>
    <mergeCell ref="AQ6:AY18"/>
    <mergeCell ref="J13:AB13"/>
    <mergeCell ref="D67:R68"/>
    <mergeCell ref="A12:E12"/>
    <mergeCell ref="F12:H12"/>
    <mergeCell ref="D62:R62"/>
    <mergeCell ref="V62:AG64"/>
    <mergeCell ref="V67:AG69"/>
    <mergeCell ref="J16:AI17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09"/>
  <sheetViews>
    <sheetView view="pageBreakPreview" zoomScaleNormal="100" zoomScaleSheetLayoutView="100" workbookViewId="0">
      <pane ySplit="1" topLeftCell="A2" activePane="bottomLeft" state="frozen"/>
      <selection pane="bottomLeft" activeCell="AH2" sqref="AH2"/>
    </sheetView>
  </sheetViews>
  <sheetFormatPr defaultColWidth="9.109375" defaultRowHeight="14.4" outlineLevelRow="1" x14ac:dyDescent="0.3"/>
  <cols>
    <col min="1" max="41" width="6.109375" style="125" customWidth="1"/>
    <col min="42" max="42" width="2.5546875" style="125" customWidth="1"/>
    <col min="43" max="51" width="6.109375" style="125" customWidth="1"/>
    <col min="52" max="52" width="9.5546875" style="125" customWidth="1"/>
    <col min="53" max="16384" width="9.109375" style="125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788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/>
      <c r="AC1" s="1" t="s">
        <v>760</v>
      </c>
      <c r="AD1" s="1"/>
      <c r="AE1" s="1"/>
      <c r="AF1" s="1"/>
      <c r="AG1" s="1"/>
      <c r="AH1" s="264">
        <v>0.03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27" customHeight="1" x14ac:dyDescent="0.3">
      <c r="A3" s="1"/>
      <c r="B3" s="1"/>
      <c r="C3" s="1"/>
      <c r="D3" s="1"/>
      <c r="E3" s="1"/>
      <c r="F3" s="1"/>
      <c r="G3" s="1"/>
      <c r="H3" s="1"/>
      <c r="I3" s="1"/>
      <c r="J3" s="678" t="s">
        <v>336</v>
      </c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121"/>
      <c r="AQ3" s="121"/>
      <c r="AR3" s="121"/>
      <c r="AS3" s="12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123" t="s">
        <v>314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1"/>
      <c r="AQ4" s="121"/>
      <c r="AR4" s="121"/>
      <c r="AS4" s="121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239" t="s">
        <v>316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1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697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1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x14ac:dyDescent="0.3">
      <c r="A9" s="1"/>
      <c r="C9" s="1"/>
      <c r="D9" s="1"/>
      <c r="F9" s="1"/>
      <c r="G9" s="1"/>
      <c r="H9" s="1"/>
      <c r="I9" s="1"/>
      <c r="J9" s="50" t="s">
        <v>320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326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123" t="s">
        <v>321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51"/>
      <c r="AB10" s="123"/>
      <c r="AC10" s="123" t="s">
        <v>327</v>
      </c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328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340" t="s">
        <v>338</v>
      </c>
      <c r="B12" s="340"/>
      <c r="C12" s="340"/>
      <c r="D12" s="340"/>
      <c r="E12" s="340"/>
      <c r="F12" s="676" t="s">
        <v>330</v>
      </c>
      <c r="G12" s="677"/>
      <c r="H12" s="677"/>
      <c r="I12" s="1"/>
      <c r="J12" s="123" t="s">
        <v>323</v>
      </c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51"/>
      <c r="AB12" s="127"/>
      <c r="AC12" s="239" t="s">
        <v>694</v>
      </c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38.25" customHeight="1" x14ac:dyDescent="0.3">
      <c r="A13" s="340"/>
      <c r="B13" s="340"/>
      <c r="C13" s="340"/>
      <c r="D13" s="340"/>
      <c r="E13" s="340"/>
      <c r="F13" s="33"/>
      <c r="G13" s="1"/>
      <c r="H13" s="1"/>
      <c r="I13" s="1"/>
      <c r="J13" s="422" t="s">
        <v>347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124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s="183" customFormat="1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618"/>
      <c r="AR18" s="618"/>
      <c r="AS18" s="618"/>
      <c r="AT18" s="618"/>
      <c r="AU18" s="618"/>
      <c r="AV18" s="618"/>
      <c r="AW18" s="618"/>
      <c r="AX18" s="618"/>
      <c r="AY18" s="618"/>
      <c r="AZ18" s="1"/>
    </row>
    <row r="19" spans="1:52" ht="15" customHeight="1" x14ac:dyDescent="0.3">
      <c r="A19" s="1" t="s">
        <v>816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x14ac:dyDescent="0.3">
      <c r="A21" s="54">
        <v>2085</v>
      </c>
      <c r="B21" s="94">
        <f>ROUND(B75*(1+$AH$1),0)</f>
        <v>1333</v>
      </c>
      <c r="C21" s="94">
        <f t="shared" ref="C21:AO27" si="0">ROUND(C75*(1+$AH$1),0)</f>
        <v>1362</v>
      </c>
      <c r="D21" s="94">
        <f t="shared" si="0"/>
        <v>1392</v>
      </c>
      <c r="E21" s="94">
        <f t="shared" si="0"/>
        <v>1422</v>
      </c>
      <c r="F21" s="94">
        <f t="shared" si="0"/>
        <v>1499</v>
      </c>
      <c r="G21" s="94">
        <f t="shared" si="0"/>
        <v>1575</v>
      </c>
      <c r="H21" s="94">
        <f t="shared" si="0"/>
        <v>1605</v>
      </c>
      <c r="I21" s="94">
        <f t="shared" si="0"/>
        <v>1638</v>
      </c>
      <c r="J21" s="94">
        <f t="shared" si="0"/>
        <v>1780</v>
      </c>
      <c r="K21" s="94">
        <f t="shared" si="0"/>
        <v>1809</v>
      </c>
      <c r="L21" s="94">
        <f t="shared" si="0"/>
        <v>1840</v>
      </c>
      <c r="M21" s="94">
        <f t="shared" si="0"/>
        <v>1870</v>
      </c>
      <c r="N21" s="94">
        <f t="shared" si="0"/>
        <v>1953</v>
      </c>
      <c r="O21" s="94">
        <f t="shared" si="0"/>
        <v>2037</v>
      </c>
      <c r="P21" s="94">
        <f t="shared" si="0"/>
        <v>2070</v>
      </c>
      <c r="Q21" s="94">
        <f t="shared" si="0"/>
        <v>2106</v>
      </c>
      <c r="R21" s="94">
        <f t="shared" si="0"/>
        <v>2243</v>
      </c>
      <c r="S21" s="94">
        <f t="shared" si="0"/>
        <v>2285</v>
      </c>
      <c r="T21" s="94">
        <f t="shared" si="0"/>
        <v>2315</v>
      </c>
      <c r="U21" s="94">
        <f t="shared" si="0"/>
        <v>2357</v>
      </c>
      <c r="V21" s="94">
        <f t="shared" si="0"/>
        <v>2458</v>
      </c>
      <c r="W21" s="94">
        <f t="shared" si="0"/>
        <v>2567</v>
      </c>
      <c r="X21" s="94">
        <f t="shared" si="0"/>
        <v>2598</v>
      </c>
      <c r="Y21" s="94">
        <f t="shared" si="0"/>
        <v>2632</v>
      </c>
      <c r="Z21" s="94">
        <f t="shared" si="0"/>
        <v>2710</v>
      </c>
      <c r="AA21" s="94">
        <f t="shared" si="0"/>
        <v>2805</v>
      </c>
      <c r="AB21" s="94">
        <f t="shared" si="0"/>
        <v>2852</v>
      </c>
      <c r="AC21" s="94">
        <f t="shared" si="0"/>
        <v>2897</v>
      </c>
      <c r="AD21" s="94">
        <f t="shared" si="0"/>
        <v>2939</v>
      </c>
      <c r="AE21" s="94">
        <f t="shared" si="0"/>
        <v>2983</v>
      </c>
      <c r="AF21" s="94">
        <f t="shared" si="0"/>
        <v>3074</v>
      </c>
      <c r="AG21" s="94">
        <f t="shared" si="0"/>
        <v>3124</v>
      </c>
      <c r="AH21" s="94">
        <f t="shared" si="0"/>
        <v>3225</v>
      </c>
      <c r="AI21" s="94">
        <f t="shared" si="0"/>
        <v>3321</v>
      </c>
      <c r="AJ21" s="94">
        <f t="shared" si="0"/>
        <v>3371</v>
      </c>
      <c r="AK21" s="94">
        <f t="shared" si="0"/>
        <v>3417</v>
      </c>
      <c r="AL21" s="94">
        <f t="shared" si="0"/>
        <v>3462</v>
      </c>
      <c r="AM21" s="94">
        <f t="shared" si="0"/>
        <v>3562</v>
      </c>
      <c r="AN21" s="94">
        <f t="shared" si="0"/>
        <v>3609</v>
      </c>
      <c r="AO21" s="94">
        <f t="shared" si="0"/>
        <v>3654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ht="15" customHeight="1" x14ac:dyDescent="0.3">
      <c r="A22" s="54">
        <v>2210</v>
      </c>
      <c r="B22" s="94">
        <f t="shared" ref="B22:Q53" si="1">ROUND(B76*(1+$AH$1),0)</f>
        <v>1366</v>
      </c>
      <c r="C22" s="94">
        <f t="shared" si="1"/>
        <v>1394</v>
      </c>
      <c r="D22" s="94">
        <f t="shared" si="1"/>
        <v>1422</v>
      </c>
      <c r="E22" s="94">
        <f t="shared" si="1"/>
        <v>1453</v>
      </c>
      <c r="F22" s="94">
        <f t="shared" si="1"/>
        <v>1534</v>
      </c>
      <c r="G22" s="94">
        <f t="shared" si="1"/>
        <v>1610</v>
      </c>
      <c r="H22" s="94">
        <f t="shared" si="1"/>
        <v>1642</v>
      </c>
      <c r="I22" s="94">
        <f t="shared" si="1"/>
        <v>1674</v>
      </c>
      <c r="J22" s="94">
        <f t="shared" si="1"/>
        <v>1821</v>
      </c>
      <c r="K22" s="94">
        <f t="shared" si="1"/>
        <v>1851</v>
      </c>
      <c r="L22" s="94">
        <f t="shared" si="1"/>
        <v>1884</v>
      </c>
      <c r="M22" s="94">
        <f t="shared" si="1"/>
        <v>1917</v>
      </c>
      <c r="N22" s="94">
        <f t="shared" si="1"/>
        <v>1995</v>
      </c>
      <c r="O22" s="94">
        <f t="shared" si="1"/>
        <v>2078</v>
      </c>
      <c r="P22" s="94">
        <f t="shared" si="1"/>
        <v>2114</v>
      </c>
      <c r="Q22" s="94">
        <f t="shared" si="1"/>
        <v>2152</v>
      </c>
      <c r="R22" s="94">
        <f t="shared" si="0"/>
        <v>2292</v>
      </c>
      <c r="S22" s="94">
        <f t="shared" si="0"/>
        <v>2338</v>
      </c>
      <c r="T22" s="94">
        <f t="shared" si="0"/>
        <v>2370</v>
      </c>
      <c r="U22" s="94">
        <f t="shared" si="0"/>
        <v>2405</v>
      </c>
      <c r="V22" s="94">
        <f t="shared" si="0"/>
        <v>2514</v>
      </c>
      <c r="W22" s="94">
        <f t="shared" si="0"/>
        <v>2628</v>
      </c>
      <c r="X22" s="94">
        <f t="shared" si="0"/>
        <v>2664</v>
      </c>
      <c r="Y22" s="94">
        <f t="shared" si="0"/>
        <v>2697</v>
      </c>
      <c r="Z22" s="94">
        <f t="shared" si="0"/>
        <v>2812</v>
      </c>
      <c r="AA22" s="94">
        <f t="shared" si="0"/>
        <v>2912</v>
      </c>
      <c r="AB22" s="94">
        <f t="shared" si="0"/>
        <v>2957</v>
      </c>
      <c r="AC22" s="94">
        <f t="shared" si="0"/>
        <v>3002</v>
      </c>
      <c r="AD22" s="94">
        <f t="shared" si="0"/>
        <v>3045</v>
      </c>
      <c r="AE22" s="94">
        <f t="shared" si="0"/>
        <v>3092</v>
      </c>
      <c r="AF22" s="94">
        <f t="shared" si="0"/>
        <v>3185</v>
      </c>
      <c r="AG22" s="94">
        <f t="shared" si="0"/>
        <v>3230</v>
      </c>
      <c r="AH22" s="94">
        <f t="shared" si="0"/>
        <v>3340</v>
      </c>
      <c r="AI22" s="94">
        <f t="shared" si="0"/>
        <v>3432</v>
      </c>
      <c r="AJ22" s="94">
        <f t="shared" si="0"/>
        <v>3478</v>
      </c>
      <c r="AK22" s="94">
        <f t="shared" si="0"/>
        <v>3525</v>
      </c>
      <c r="AL22" s="94">
        <f t="shared" si="0"/>
        <v>3576</v>
      </c>
      <c r="AM22" s="94">
        <f t="shared" si="0"/>
        <v>3670</v>
      </c>
      <c r="AN22" s="94">
        <f t="shared" si="0"/>
        <v>3717</v>
      </c>
      <c r="AO22" s="94">
        <f t="shared" si="0"/>
        <v>3758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x14ac:dyDescent="0.3">
      <c r="A23" s="54">
        <v>2335</v>
      </c>
      <c r="B23" s="94">
        <f t="shared" si="1"/>
        <v>1544</v>
      </c>
      <c r="C23" s="94">
        <f t="shared" si="0"/>
        <v>1579</v>
      </c>
      <c r="D23" s="94">
        <f t="shared" si="0"/>
        <v>1616</v>
      </c>
      <c r="E23" s="94">
        <f t="shared" si="0"/>
        <v>1652</v>
      </c>
      <c r="F23" s="94">
        <f t="shared" si="0"/>
        <v>1751</v>
      </c>
      <c r="G23" s="94">
        <f t="shared" si="0"/>
        <v>1850</v>
      </c>
      <c r="H23" s="94">
        <f t="shared" si="0"/>
        <v>1890</v>
      </c>
      <c r="I23" s="94">
        <f t="shared" si="0"/>
        <v>1927</v>
      </c>
      <c r="J23" s="94">
        <f t="shared" si="0"/>
        <v>1959</v>
      </c>
      <c r="K23" s="94">
        <f t="shared" si="0"/>
        <v>1991</v>
      </c>
      <c r="L23" s="94">
        <f t="shared" si="0"/>
        <v>2031</v>
      </c>
      <c r="M23" s="94">
        <f t="shared" si="0"/>
        <v>2068</v>
      </c>
      <c r="N23" s="94">
        <f t="shared" si="0"/>
        <v>2168</v>
      </c>
      <c r="O23" s="94">
        <f t="shared" si="0"/>
        <v>2270</v>
      </c>
      <c r="P23" s="94">
        <f t="shared" si="0"/>
        <v>2301</v>
      </c>
      <c r="Q23" s="94">
        <f t="shared" si="0"/>
        <v>2335</v>
      </c>
      <c r="R23" s="94">
        <f t="shared" si="0"/>
        <v>2383</v>
      </c>
      <c r="S23" s="94">
        <f t="shared" si="0"/>
        <v>2433</v>
      </c>
      <c r="T23" s="94">
        <f t="shared" si="0"/>
        <v>2469</v>
      </c>
      <c r="U23" s="94">
        <f t="shared" si="0"/>
        <v>2506</v>
      </c>
      <c r="V23" s="94">
        <f t="shared" si="0"/>
        <v>2629</v>
      </c>
      <c r="W23" s="94">
        <f t="shared" si="0"/>
        <v>2750</v>
      </c>
      <c r="X23" s="94">
        <f t="shared" si="0"/>
        <v>2783</v>
      </c>
      <c r="Y23" s="94">
        <f t="shared" si="0"/>
        <v>2819</v>
      </c>
      <c r="Z23" s="94">
        <f t="shared" si="0"/>
        <v>2923</v>
      </c>
      <c r="AA23" s="94">
        <f t="shared" si="0"/>
        <v>3023</v>
      </c>
      <c r="AB23" s="94">
        <f t="shared" si="0"/>
        <v>3068</v>
      </c>
      <c r="AC23" s="94">
        <f t="shared" si="0"/>
        <v>3119</v>
      </c>
      <c r="AD23" s="94">
        <f t="shared" si="0"/>
        <v>3163</v>
      </c>
      <c r="AE23" s="94">
        <f t="shared" si="0"/>
        <v>3218</v>
      </c>
      <c r="AF23" s="94">
        <f t="shared" si="0"/>
        <v>3307</v>
      </c>
      <c r="AG23" s="94">
        <f t="shared" si="0"/>
        <v>3364</v>
      </c>
      <c r="AH23" s="94">
        <f t="shared" si="0"/>
        <v>3478</v>
      </c>
      <c r="AI23" s="94">
        <f t="shared" si="0"/>
        <v>3576</v>
      </c>
      <c r="AJ23" s="94">
        <f t="shared" si="0"/>
        <v>3624</v>
      </c>
      <c r="AK23" s="94">
        <f t="shared" si="0"/>
        <v>3674</v>
      </c>
      <c r="AL23" s="94">
        <f t="shared" si="0"/>
        <v>3727</v>
      </c>
      <c r="AM23" s="94">
        <f t="shared" si="0"/>
        <v>3826</v>
      </c>
      <c r="AN23" s="94">
        <f t="shared" si="0"/>
        <v>3879</v>
      </c>
      <c r="AO23" s="94">
        <f t="shared" si="0"/>
        <v>3928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2460</v>
      </c>
      <c r="B24" s="94">
        <f t="shared" si="1"/>
        <v>1579</v>
      </c>
      <c r="C24" s="94">
        <f t="shared" si="0"/>
        <v>1611</v>
      </c>
      <c r="D24" s="94">
        <f t="shared" si="0"/>
        <v>1645</v>
      </c>
      <c r="E24" s="94">
        <f t="shared" si="0"/>
        <v>1679</v>
      </c>
      <c r="F24" s="94">
        <f t="shared" si="0"/>
        <v>1785</v>
      </c>
      <c r="G24" s="94">
        <f t="shared" si="0"/>
        <v>1894</v>
      </c>
      <c r="H24" s="94">
        <f t="shared" si="0"/>
        <v>1925</v>
      </c>
      <c r="I24" s="94">
        <f t="shared" si="0"/>
        <v>1958</v>
      </c>
      <c r="J24" s="94">
        <f t="shared" si="0"/>
        <v>1994</v>
      </c>
      <c r="K24" s="94">
        <f t="shared" si="0"/>
        <v>2034</v>
      </c>
      <c r="L24" s="94">
        <f t="shared" si="0"/>
        <v>2071</v>
      </c>
      <c r="M24" s="94">
        <f t="shared" si="0"/>
        <v>2108</v>
      </c>
      <c r="N24" s="94">
        <f t="shared" si="0"/>
        <v>2218</v>
      </c>
      <c r="O24" s="94">
        <f t="shared" si="0"/>
        <v>2319</v>
      </c>
      <c r="P24" s="94">
        <f t="shared" si="0"/>
        <v>2354</v>
      </c>
      <c r="Q24" s="94">
        <f t="shared" si="0"/>
        <v>2387</v>
      </c>
      <c r="R24" s="94">
        <f t="shared" si="0"/>
        <v>2723</v>
      </c>
      <c r="S24" s="94">
        <f t="shared" si="0"/>
        <v>2777</v>
      </c>
      <c r="T24" s="94">
        <f t="shared" si="0"/>
        <v>2820</v>
      </c>
      <c r="U24" s="94">
        <f t="shared" si="0"/>
        <v>2865</v>
      </c>
      <c r="V24" s="94">
        <f t="shared" si="0"/>
        <v>3000</v>
      </c>
      <c r="W24" s="94">
        <f t="shared" si="0"/>
        <v>3133</v>
      </c>
      <c r="X24" s="94">
        <f t="shared" si="0"/>
        <v>3175</v>
      </c>
      <c r="Y24" s="94">
        <f t="shared" si="0"/>
        <v>3217</v>
      </c>
      <c r="Z24" s="94">
        <f t="shared" si="0"/>
        <v>3236</v>
      </c>
      <c r="AA24" s="94">
        <f t="shared" si="0"/>
        <v>3256</v>
      </c>
      <c r="AB24" s="94">
        <f t="shared" si="0"/>
        <v>3306</v>
      </c>
      <c r="AC24" s="94">
        <f t="shared" si="0"/>
        <v>3364</v>
      </c>
      <c r="AD24" s="94">
        <f t="shared" si="0"/>
        <v>3420</v>
      </c>
      <c r="AE24" s="94">
        <f t="shared" si="0"/>
        <v>3467</v>
      </c>
      <c r="AF24" s="94">
        <f t="shared" si="0"/>
        <v>3582</v>
      </c>
      <c r="AG24" s="94">
        <f t="shared" si="0"/>
        <v>3637</v>
      </c>
      <c r="AH24" s="94">
        <f t="shared" si="0"/>
        <v>3766</v>
      </c>
      <c r="AI24" s="94">
        <f t="shared" si="0"/>
        <v>3873</v>
      </c>
      <c r="AJ24" s="94">
        <f t="shared" si="0"/>
        <v>3928</v>
      </c>
      <c r="AK24" s="94">
        <f t="shared" si="0"/>
        <v>3981</v>
      </c>
      <c r="AL24" s="94">
        <f t="shared" si="0"/>
        <v>4037</v>
      </c>
      <c r="AM24" s="94">
        <f t="shared" si="0"/>
        <v>4144</v>
      </c>
      <c r="AN24" s="94">
        <f t="shared" si="0"/>
        <v>4204</v>
      </c>
      <c r="AO24" s="94">
        <f t="shared" si="0"/>
        <v>4261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2585</v>
      </c>
      <c r="B25" s="94">
        <f t="shared" si="1"/>
        <v>1610</v>
      </c>
      <c r="C25" s="94">
        <f t="shared" si="0"/>
        <v>1642</v>
      </c>
      <c r="D25" s="94">
        <f t="shared" si="0"/>
        <v>1676</v>
      </c>
      <c r="E25" s="94">
        <f t="shared" si="0"/>
        <v>1712</v>
      </c>
      <c r="F25" s="94">
        <f t="shared" si="0"/>
        <v>1820</v>
      </c>
      <c r="G25" s="94">
        <f t="shared" si="0"/>
        <v>1930</v>
      </c>
      <c r="H25" s="94">
        <f t="shared" si="0"/>
        <v>1961</v>
      </c>
      <c r="I25" s="94">
        <f t="shared" si="0"/>
        <v>1994</v>
      </c>
      <c r="J25" s="94">
        <f t="shared" si="0"/>
        <v>2038</v>
      </c>
      <c r="K25" s="94">
        <f t="shared" si="0"/>
        <v>2073</v>
      </c>
      <c r="L25" s="94">
        <f t="shared" si="0"/>
        <v>2108</v>
      </c>
      <c r="M25" s="94">
        <f t="shared" si="0"/>
        <v>2149</v>
      </c>
      <c r="N25" s="94">
        <f t="shared" si="0"/>
        <v>2255</v>
      </c>
      <c r="O25" s="94">
        <f t="shared" si="0"/>
        <v>2366</v>
      </c>
      <c r="P25" s="94">
        <f t="shared" si="0"/>
        <v>2398</v>
      </c>
      <c r="Q25" s="94">
        <f t="shared" si="0"/>
        <v>2437</v>
      </c>
      <c r="R25" s="94">
        <f t="shared" si="0"/>
        <v>2777</v>
      </c>
      <c r="S25" s="94">
        <f t="shared" si="0"/>
        <v>2823</v>
      </c>
      <c r="T25" s="94">
        <f t="shared" si="0"/>
        <v>2870</v>
      </c>
      <c r="U25" s="94">
        <f t="shared" si="0"/>
        <v>2916</v>
      </c>
      <c r="V25" s="94">
        <f t="shared" si="0"/>
        <v>3059</v>
      </c>
      <c r="W25" s="94">
        <f t="shared" si="0"/>
        <v>3201</v>
      </c>
      <c r="X25" s="94">
        <f t="shared" si="0"/>
        <v>3239</v>
      </c>
      <c r="Y25" s="94">
        <f t="shared" si="0"/>
        <v>3286</v>
      </c>
      <c r="Z25" s="94">
        <f t="shared" si="0"/>
        <v>3324</v>
      </c>
      <c r="AA25" s="94">
        <f t="shared" si="0"/>
        <v>3372</v>
      </c>
      <c r="AB25" s="94">
        <f t="shared" si="0"/>
        <v>3430</v>
      </c>
      <c r="AC25" s="94">
        <f t="shared" si="0"/>
        <v>3487</v>
      </c>
      <c r="AD25" s="94">
        <f t="shared" si="0"/>
        <v>3544</v>
      </c>
      <c r="AE25" s="94">
        <f t="shared" si="0"/>
        <v>3603</v>
      </c>
      <c r="AF25" s="94">
        <f t="shared" si="0"/>
        <v>3712</v>
      </c>
      <c r="AG25" s="94">
        <f t="shared" si="0"/>
        <v>3766</v>
      </c>
      <c r="AH25" s="94">
        <f t="shared" si="0"/>
        <v>3896</v>
      </c>
      <c r="AI25" s="94">
        <f t="shared" si="0"/>
        <v>4021</v>
      </c>
      <c r="AJ25" s="94">
        <f t="shared" si="0"/>
        <v>4079</v>
      </c>
      <c r="AK25" s="94">
        <f t="shared" si="0"/>
        <v>4140</v>
      </c>
      <c r="AL25" s="94">
        <f t="shared" si="0"/>
        <v>4190</v>
      </c>
      <c r="AM25" s="94">
        <f t="shared" si="0"/>
        <v>4307</v>
      </c>
      <c r="AN25" s="94">
        <f t="shared" si="0"/>
        <v>4370</v>
      </c>
      <c r="AO25" s="94">
        <f t="shared" si="0"/>
        <v>4434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2710</v>
      </c>
      <c r="B26" s="94">
        <f t="shared" si="1"/>
        <v>1620</v>
      </c>
      <c r="C26" s="94">
        <f t="shared" si="0"/>
        <v>1662</v>
      </c>
      <c r="D26" s="94">
        <f t="shared" si="0"/>
        <v>1707</v>
      </c>
      <c r="E26" s="94">
        <f t="shared" si="0"/>
        <v>1743</v>
      </c>
      <c r="F26" s="94">
        <f t="shared" si="0"/>
        <v>1855</v>
      </c>
      <c r="G26" s="94">
        <f t="shared" si="0"/>
        <v>1963</v>
      </c>
      <c r="H26" s="94">
        <f t="shared" si="0"/>
        <v>2001</v>
      </c>
      <c r="I26" s="94">
        <f t="shared" si="0"/>
        <v>2035</v>
      </c>
      <c r="J26" s="94">
        <f t="shared" si="0"/>
        <v>2284</v>
      </c>
      <c r="K26" s="94">
        <f t="shared" si="0"/>
        <v>2330</v>
      </c>
      <c r="L26" s="94">
        <f t="shared" si="0"/>
        <v>2367</v>
      </c>
      <c r="M26" s="94">
        <f t="shared" si="0"/>
        <v>2405</v>
      </c>
      <c r="N26" s="94">
        <f t="shared" si="0"/>
        <v>2528</v>
      </c>
      <c r="O26" s="94">
        <f t="shared" si="0"/>
        <v>2647</v>
      </c>
      <c r="P26" s="94">
        <f t="shared" si="0"/>
        <v>2687</v>
      </c>
      <c r="Q26" s="94">
        <f t="shared" si="0"/>
        <v>2735</v>
      </c>
      <c r="R26" s="94">
        <f t="shared" si="0"/>
        <v>2831</v>
      </c>
      <c r="S26" s="94">
        <f t="shared" si="0"/>
        <v>2879</v>
      </c>
      <c r="T26" s="94">
        <f t="shared" si="0"/>
        <v>2926</v>
      </c>
      <c r="U26" s="94">
        <f t="shared" si="0"/>
        <v>2975</v>
      </c>
      <c r="V26" s="94">
        <f t="shared" si="0"/>
        <v>3119</v>
      </c>
      <c r="W26" s="94">
        <f t="shared" si="0"/>
        <v>3260</v>
      </c>
      <c r="X26" s="94">
        <f t="shared" si="0"/>
        <v>3300</v>
      </c>
      <c r="Y26" s="94">
        <f t="shared" si="0"/>
        <v>3341</v>
      </c>
      <c r="Z26" s="94">
        <f t="shared" si="0"/>
        <v>3358</v>
      </c>
      <c r="AA26" s="94">
        <f t="shared" si="0"/>
        <v>3474</v>
      </c>
      <c r="AB26" s="94">
        <f t="shared" si="0"/>
        <v>3531</v>
      </c>
      <c r="AC26" s="94">
        <f t="shared" si="0"/>
        <v>3590</v>
      </c>
      <c r="AD26" s="94">
        <f t="shared" si="0"/>
        <v>3649</v>
      </c>
      <c r="AE26" s="94">
        <f t="shared" si="0"/>
        <v>3702</v>
      </c>
      <c r="AF26" s="94">
        <f t="shared" si="0"/>
        <v>3817</v>
      </c>
      <c r="AG26" s="94">
        <f t="shared" si="0"/>
        <v>3873</v>
      </c>
      <c r="AH26" s="94">
        <f t="shared" si="0"/>
        <v>4144</v>
      </c>
      <c r="AI26" s="94">
        <f t="shared" si="0"/>
        <v>4388</v>
      </c>
      <c r="AJ26" s="94">
        <f t="shared" si="0"/>
        <v>4422</v>
      </c>
      <c r="AK26" s="94">
        <f t="shared" si="0"/>
        <v>4427</v>
      </c>
      <c r="AL26" s="94">
        <f t="shared" si="0"/>
        <v>4434</v>
      </c>
      <c r="AM26" s="94">
        <f t="shared" si="0"/>
        <v>4534</v>
      </c>
      <c r="AN26" s="94">
        <f t="shared" si="0"/>
        <v>4563</v>
      </c>
      <c r="AO26" s="94">
        <f t="shared" si="0"/>
        <v>4573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2835</v>
      </c>
      <c r="B27" s="94">
        <f t="shared" si="1"/>
        <v>1692</v>
      </c>
      <c r="C27" s="94">
        <f t="shared" si="0"/>
        <v>1725</v>
      </c>
      <c r="D27" s="94">
        <f t="shared" si="0"/>
        <v>1759</v>
      </c>
      <c r="E27" s="94">
        <f t="shared" si="0"/>
        <v>1796</v>
      </c>
      <c r="F27" s="94">
        <f t="shared" si="0"/>
        <v>1906</v>
      </c>
      <c r="G27" s="94">
        <f t="shared" si="0"/>
        <v>2015</v>
      </c>
      <c r="H27" s="94">
        <f t="shared" si="0"/>
        <v>2060</v>
      </c>
      <c r="I27" s="94">
        <f t="shared" si="0"/>
        <v>2098</v>
      </c>
      <c r="J27" s="94">
        <f t="shared" si="0"/>
        <v>2356</v>
      </c>
      <c r="K27" s="94">
        <f t="shared" si="0"/>
        <v>2398</v>
      </c>
      <c r="L27" s="94">
        <f t="shared" si="0"/>
        <v>2442</v>
      </c>
      <c r="M27" s="94">
        <f t="shared" si="0"/>
        <v>2481</v>
      </c>
      <c r="N27" s="94">
        <f t="shared" si="0"/>
        <v>2613</v>
      </c>
      <c r="O27" s="94">
        <f t="shared" si="0"/>
        <v>2740</v>
      </c>
      <c r="P27" s="94">
        <f t="shared" si="0"/>
        <v>2780</v>
      </c>
      <c r="Q27" s="94">
        <f t="shared" si="0"/>
        <v>2817</v>
      </c>
      <c r="R27" s="94">
        <f t="shared" si="0"/>
        <v>2926</v>
      </c>
      <c r="S27" s="94">
        <f t="shared" si="0"/>
        <v>2983</v>
      </c>
      <c r="T27" s="94">
        <f t="shared" si="0"/>
        <v>3033</v>
      </c>
      <c r="U27" s="94">
        <f t="shared" si="0"/>
        <v>3090</v>
      </c>
      <c r="V27" s="94">
        <f t="shared" si="0"/>
        <v>3227</v>
      </c>
      <c r="W27" s="94">
        <f t="shared" si="0"/>
        <v>3365</v>
      </c>
      <c r="X27" s="94">
        <f t="shared" si="0"/>
        <v>3409</v>
      </c>
      <c r="Y27" s="94">
        <f t="shared" si="0"/>
        <v>3457</v>
      </c>
      <c r="Z27" s="94">
        <f t="shared" si="0"/>
        <v>3464</v>
      </c>
      <c r="AA27" s="94">
        <f t="shared" si="0"/>
        <v>3590</v>
      </c>
      <c r="AB27" s="94">
        <f t="shared" si="0"/>
        <v>3650</v>
      </c>
      <c r="AC27" s="94">
        <f t="shared" si="0"/>
        <v>3712</v>
      </c>
      <c r="AD27" s="94">
        <f t="shared" si="0"/>
        <v>3766</v>
      </c>
      <c r="AE27" s="94">
        <f t="shared" si="0"/>
        <v>3829</v>
      </c>
      <c r="AF27" s="94">
        <f t="shared" si="0"/>
        <v>3950</v>
      </c>
      <c r="AG27" s="94">
        <f t="shared" si="0"/>
        <v>4009</v>
      </c>
      <c r="AH27" s="94">
        <f t="shared" si="0"/>
        <v>4389</v>
      </c>
      <c r="AI27" s="94">
        <f t="shared" si="0"/>
        <v>4405</v>
      </c>
      <c r="AJ27" s="94">
        <f t="shared" si="0"/>
        <v>4425</v>
      </c>
      <c r="AK27" s="94">
        <f t="shared" si="0"/>
        <v>4440</v>
      </c>
      <c r="AL27" s="94">
        <f t="shared" si="0"/>
        <v>4508</v>
      </c>
      <c r="AM27" s="94">
        <f t="shared" ref="C27:AO34" si="2">ROUND(AM81*(1+$AH$1),0)</f>
        <v>4577</v>
      </c>
      <c r="AN27" s="94">
        <f t="shared" si="2"/>
        <v>4636</v>
      </c>
      <c r="AO27" s="94">
        <f t="shared" si="2"/>
        <v>4697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ht="15" customHeight="1" x14ac:dyDescent="0.3">
      <c r="A28" s="54">
        <v>2960</v>
      </c>
      <c r="B28" s="94">
        <f t="shared" si="1"/>
        <v>1714</v>
      </c>
      <c r="C28" s="94">
        <f t="shared" si="2"/>
        <v>1754</v>
      </c>
      <c r="D28" s="94">
        <f t="shared" si="2"/>
        <v>1792</v>
      </c>
      <c r="E28" s="94">
        <f t="shared" si="2"/>
        <v>1828</v>
      </c>
      <c r="F28" s="94">
        <f t="shared" si="2"/>
        <v>1944</v>
      </c>
      <c r="G28" s="94">
        <f t="shared" si="2"/>
        <v>2052</v>
      </c>
      <c r="H28" s="94">
        <f t="shared" si="2"/>
        <v>2096</v>
      </c>
      <c r="I28" s="94">
        <f t="shared" si="2"/>
        <v>2138</v>
      </c>
      <c r="J28" s="94">
        <f t="shared" si="2"/>
        <v>2399</v>
      </c>
      <c r="K28" s="94">
        <f t="shared" si="2"/>
        <v>2448</v>
      </c>
      <c r="L28" s="94">
        <f t="shared" si="2"/>
        <v>2492</v>
      </c>
      <c r="M28" s="94">
        <f t="shared" si="2"/>
        <v>2530</v>
      </c>
      <c r="N28" s="94">
        <f t="shared" si="2"/>
        <v>2660</v>
      </c>
      <c r="O28" s="94">
        <f t="shared" si="2"/>
        <v>2790</v>
      </c>
      <c r="P28" s="94">
        <f t="shared" si="2"/>
        <v>2829</v>
      </c>
      <c r="Q28" s="94">
        <f t="shared" si="2"/>
        <v>2871</v>
      </c>
      <c r="R28" s="94">
        <f t="shared" si="2"/>
        <v>2982</v>
      </c>
      <c r="S28" s="94">
        <f t="shared" si="2"/>
        <v>3039</v>
      </c>
      <c r="T28" s="94">
        <f t="shared" si="2"/>
        <v>3083</v>
      </c>
      <c r="U28" s="94">
        <f t="shared" si="2"/>
        <v>3126</v>
      </c>
      <c r="V28" s="94">
        <f t="shared" si="2"/>
        <v>3277</v>
      </c>
      <c r="W28" s="94">
        <f t="shared" si="2"/>
        <v>3430</v>
      </c>
      <c r="X28" s="94">
        <f t="shared" si="2"/>
        <v>3474</v>
      </c>
      <c r="Y28" s="94">
        <f t="shared" si="2"/>
        <v>3513</v>
      </c>
      <c r="Z28" s="94">
        <f t="shared" si="2"/>
        <v>3682</v>
      </c>
      <c r="AA28" s="94">
        <f t="shared" si="2"/>
        <v>3810</v>
      </c>
      <c r="AB28" s="94">
        <f t="shared" si="2"/>
        <v>3871</v>
      </c>
      <c r="AC28" s="94">
        <f t="shared" si="2"/>
        <v>3940</v>
      </c>
      <c r="AD28" s="94">
        <f t="shared" si="2"/>
        <v>4003</v>
      </c>
      <c r="AE28" s="94">
        <f t="shared" si="2"/>
        <v>4063</v>
      </c>
      <c r="AF28" s="94">
        <f t="shared" si="2"/>
        <v>4185</v>
      </c>
      <c r="AG28" s="94">
        <f t="shared" si="2"/>
        <v>4246</v>
      </c>
      <c r="AH28" s="94">
        <f t="shared" si="2"/>
        <v>4486</v>
      </c>
      <c r="AI28" s="94">
        <f t="shared" si="2"/>
        <v>4524</v>
      </c>
      <c r="AJ28" s="94">
        <f t="shared" si="2"/>
        <v>4588</v>
      </c>
      <c r="AK28" s="94">
        <f t="shared" si="2"/>
        <v>4653</v>
      </c>
      <c r="AL28" s="94">
        <f t="shared" si="2"/>
        <v>4720</v>
      </c>
      <c r="AM28" s="94">
        <f t="shared" si="2"/>
        <v>4853</v>
      </c>
      <c r="AN28" s="94">
        <f t="shared" si="2"/>
        <v>4908</v>
      </c>
      <c r="AO28" s="94">
        <f t="shared" si="2"/>
        <v>5043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3085</v>
      </c>
      <c r="B29" s="94">
        <f t="shared" si="1"/>
        <v>1887</v>
      </c>
      <c r="C29" s="94">
        <f t="shared" si="2"/>
        <v>1934</v>
      </c>
      <c r="D29" s="94">
        <f t="shared" si="2"/>
        <v>1984</v>
      </c>
      <c r="E29" s="94">
        <f t="shared" si="2"/>
        <v>2030</v>
      </c>
      <c r="F29" s="94">
        <f t="shared" si="2"/>
        <v>2163</v>
      </c>
      <c r="G29" s="94">
        <f t="shared" si="2"/>
        <v>2300</v>
      </c>
      <c r="H29" s="94">
        <f t="shared" si="2"/>
        <v>2343</v>
      </c>
      <c r="I29" s="94">
        <f t="shared" si="2"/>
        <v>2393</v>
      </c>
      <c r="J29" s="94">
        <f t="shared" si="2"/>
        <v>2437</v>
      </c>
      <c r="K29" s="94">
        <f t="shared" si="2"/>
        <v>2481</v>
      </c>
      <c r="L29" s="94">
        <f t="shared" si="2"/>
        <v>2536</v>
      </c>
      <c r="M29" s="94">
        <f t="shared" si="2"/>
        <v>2587</v>
      </c>
      <c r="N29" s="94">
        <f t="shared" si="2"/>
        <v>2718</v>
      </c>
      <c r="O29" s="94">
        <f t="shared" si="2"/>
        <v>2848</v>
      </c>
      <c r="P29" s="94">
        <f t="shared" si="2"/>
        <v>2897</v>
      </c>
      <c r="Q29" s="94">
        <f t="shared" si="2"/>
        <v>2948</v>
      </c>
      <c r="R29" s="94">
        <f t="shared" si="2"/>
        <v>3366</v>
      </c>
      <c r="S29" s="94">
        <f t="shared" si="2"/>
        <v>3433</v>
      </c>
      <c r="T29" s="94">
        <f t="shared" si="2"/>
        <v>3491</v>
      </c>
      <c r="U29" s="94">
        <f t="shared" si="2"/>
        <v>3542</v>
      </c>
      <c r="V29" s="94">
        <f t="shared" si="2"/>
        <v>3707</v>
      </c>
      <c r="W29" s="94">
        <f t="shared" si="2"/>
        <v>3873</v>
      </c>
      <c r="X29" s="94">
        <f t="shared" si="2"/>
        <v>3926</v>
      </c>
      <c r="Y29" s="94">
        <f t="shared" si="2"/>
        <v>3984</v>
      </c>
      <c r="Z29" s="94">
        <f t="shared" si="2"/>
        <v>3989</v>
      </c>
      <c r="AA29" s="94">
        <f t="shared" si="2"/>
        <v>4003</v>
      </c>
      <c r="AB29" s="94">
        <f t="shared" si="2"/>
        <v>4035</v>
      </c>
      <c r="AC29" s="94">
        <f t="shared" si="2"/>
        <v>4059</v>
      </c>
      <c r="AD29" s="94">
        <f t="shared" si="2"/>
        <v>4115</v>
      </c>
      <c r="AE29" s="94">
        <f t="shared" si="2"/>
        <v>4185</v>
      </c>
      <c r="AF29" s="94">
        <f t="shared" si="2"/>
        <v>4319</v>
      </c>
      <c r="AG29" s="94">
        <f t="shared" si="2"/>
        <v>4386</v>
      </c>
      <c r="AH29" s="94">
        <f t="shared" si="2"/>
        <v>4573</v>
      </c>
      <c r="AI29" s="94">
        <f t="shared" si="2"/>
        <v>4697</v>
      </c>
      <c r="AJ29" s="94">
        <f t="shared" si="2"/>
        <v>4736</v>
      </c>
      <c r="AK29" s="94">
        <f t="shared" si="2"/>
        <v>4803</v>
      </c>
      <c r="AL29" s="94">
        <f t="shared" si="2"/>
        <v>4869</v>
      </c>
      <c r="AM29" s="94">
        <f t="shared" si="2"/>
        <v>5062</v>
      </c>
      <c r="AN29" s="94">
        <f t="shared" si="2"/>
        <v>5067</v>
      </c>
      <c r="AO29" s="94">
        <f t="shared" si="2"/>
        <v>5139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x14ac:dyDescent="0.3">
      <c r="A30" s="54">
        <v>3210</v>
      </c>
      <c r="B30" s="94">
        <f t="shared" si="1"/>
        <v>1916</v>
      </c>
      <c r="C30" s="94">
        <f t="shared" si="2"/>
        <v>1967</v>
      </c>
      <c r="D30" s="94">
        <f t="shared" si="2"/>
        <v>2018</v>
      </c>
      <c r="E30" s="94">
        <f t="shared" si="2"/>
        <v>2066</v>
      </c>
      <c r="F30" s="94">
        <f t="shared" si="2"/>
        <v>2200</v>
      </c>
      <c r="G30" s="94">
        <f t="shared" si="2"/>
        <v>2338</v>
      </c>
      <c r="H30" s="94">
        <f t="shared" si="2"/>
        <v>2388</v>
      </c>
      <c r="I30" s="94">
        <f t="shared" si="2"/>
        <v>2437</v>
      </c>
      <c r="J30" s="94">
        <f t="shared" si="2"/>
        <v>2730</v>
      </c>
      <c r="K30" s="94">
        <f t="shared" si="2"/>
        <v>2775</v>
      </c>
      <c r="L30" s="94">
        <f t="shared" si="2"/>
        <v>2823</v>
      </c>
      <c r="M30" s="94">
        <f t="shared" si="2"/>
        <v>2875</v>
      </c>
      <c r="N30" s="94">
        <f t="shared" si="2"/>
        <v>3029</v>
      </c>
      <c r="O30" s="94">
        <f t="shared" si="2"/>
        <v>3184</v>
      </c>
      <c r="P30" s="94">
        <f t="shared" si="2"/>
        <v>3241</v>
      </c>
      <c r="Q30" s="94">
        <f t="shared" si="2"/>
        <v>3297</v>
      </c>
      <c r="R30" s="94">
        <f t="shared" si="2"/>
        <v>3422</v>
      </c>
      <c r="S30" s="94">
        <f t="shared" si="2"/>
        <v>3491</v>
      </c>
      <c r="T30" s="94">
        <f t="shared" si="2"/>
        <v>3544</v>
      </c>
      <c r="U30" s="94">
        <f t="shared" si="2"/>
        <v>3600</v>
      </c>
      <c r="V30" s="94">
        <f t="shared" si="2"/>
        <v>3769</v>
      </c>
      <c r="W30" s="94">
        <f t="shared" si="2"/>
        <v>3938</v>
      </c>
      <c r="X30" s="94">
        <f t="shared" si="2"/>
        <v>3986</v>
      </c>
      <c r="Y30" s="94">
        <f t="shared" si="2"/>
        <v>4035</v>
      </c>
      <c r="Z30" s="94">
        <f t="shared" si="2"/>
        <v>4048</v>
      </c>
      <c r="AA30" s="94">
        <f t="shared" si="2"/>
        <v>4066</v>
      </c>
      <c r="AB30" s="94">
        <f t="shared" si="2"/>
        <v>4094</v>
      </c>
      <c r="AC30" s="94">
        <f t="shared" si="2"/>
        <v>4158</v>
      </c>
      <c r="AD30" s="94">
        <f t="shared" si="2"/>
        <v>4226</v>
      </c>
      <c r="AE30" s="94">
        <f t="shared" si="2"/>
        <v>4293</v>
      </c>
      <c r="AF30" s="94">
        <f t="shared" si="2"/>
        <v>4425</v>
      </c>
      <c r="AG30" s="94">
        <f t="shared" si="2"/>
        <v>4545</v>
      </c>
      <c r="AH30" s="94">
        <f t="shared" si="2"/>
        <v>4643</v>
      </c>
      <c r="AI30" s="94">
        <f t="shared" si="2"/>
        <v>4779</v>
      </c>
      <c r="AJ30" s="94">
        <f t="shared" si="2"/>
        <v>4901</v>
      </c>
      <c r="AK30" s="94">
        <f t="shared" si="2"/>
        <v>5011</v>
      </c>
      <c r="AL30" s="94">
        <f t="shared" si="2"/>
        <v>5052</v>
      </c>
      <c r="AM30" s="94">
        <f t="shared" si="2"/>
        <v>5110</v>
      </c>
      <c r="AN30" s="94">
        <f t="shared" si="2"/>
        <v>5182</v>
      </c>
      <c r="AO30" s="94">
        <f t="shared" si="2"/>
        <v>5242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3335</v>
      </c>
      <c r="B31" s="94">
        <f t="shared" si="1"/>
        <v>1945</v>
      </c>
      <c r="C31" s="94">
        <f t="shared" si="2"/>
        <v>1994</v>
      </c>
      <c r="D31" s="94">
        <f t="shared" si="2"/>
        <v>2047</v>
      </c>
      <c r="E31" s="94">
        <f t="shared" si="2"/>
        <v>2097</v>
      </c>
      <c r="F31" s="94">
        <f t="shared" si="2"/>
        <v>2234</v>
      </c>
      <c r="G31" s="94">
        <f t="shared" si="2"/>
        <v>2375</v>
      </c>
      <c r="H31" s="94">
        <f t="shared" si="2"/>
        <v>2426</v>
      </c>
      <c r="I31" s="94">
        <f t="shared" si="2"/>
        <v>2474</v>
      </c>
      <c r="J31" s="94">
        <f t="shared" si="2"/>
        <v>2773</v>
      </c>
      <c r="K31" s="94">
        <f t="shared" si="2"/>
        <v>2818</v>
      </c>
      <c r="L31" s="94">
        <f t="shared" si="2"/>
        <v>2871</v>
      </c>
      <c r="M31" s="94">
        <f t="shared" si="2"/>
        <v>2921</v>
      </c>
      <c r="N31" s="94">
        <f t="shared" si="2"/>
        <v>3077</v>
      </c>
      <c r="O31" s="94">
        <f t="shared" si="2"/>
        <v>3239</v>
      </c>
      <c r="P31" s="94">
        <f t="shared" si="2"/>
        <v>3292</v>
      </c>
      <c r="Q31" s="94">
        <f t="shared" si="2"/>
        <v>3349</v>
      </c>
      <c r="R31" s="94">
        <f t="shared" si="2"/>
        <v>3467</v>
      </c>
      <c r="S31" s="94">
        <f t="shared" si="2"/>
        <v>3527</v>
      </c>
      <c r="T31" s="94">
        <f t="shared" si="2"/>
        <v>3590</v>
      </c>
      <c r="U31" s="94">
        <f t="shared" si="2"/>
        <v>3649</v>
      </c>
      <c r="V31" s="94">
        <f t="shared" si="2"/>
        <v>3820</v>
      </c>
      <c r="W31" s="94">
        <f t="shared" si="2"/>
        <v>3992</v>
      </c>
      <c r="X31" s="94">
        <f t="shared" si="2"/>
        <v>4049</v>
      </c>
      <c r="Y31" s="94">
        <f t="shared" si="2"/>
        <v>4101</v>
      </c>
      <c r="Z31" s="94">
        <f t="shared" si="2"/>
        <v>4130</v>
      </c>
      <c r="AA31" s="94">
        <f t="shared" si="2"/>
        <v>4144</v>
      </c>
      <c r="AB31" s="94">
        <f t="shared" si="2"/>
        <v>4213</v>
      </c>
      <c r="AC31" s="94">
        <f t="shared" si="2"/>
        <v>4284</v>
      </c>
      <c r="AD31" s="94">
        <f t="shared" si="2"/>
        <v>4346</v>
      </c>
      <c r="AE31" s="94">
        <f t="shared" si="2"/>
        <v>4418</v>
      </c>
      <c r="AF31" s="94">
        <f t="shared" si="2"/>
        <v>4554</v>
      </c>
      <c r="AG31" s="94">
        <f t="shared" si="2"/>
        <v>4621</v>
      </c>
      <c r="AH31" s="94">
        <f t="shared" si="2"/>
        <v>4891</v>
      </c>
      <c r="AI31" s="94">
        <f t="shared" si="2"/>
        <v>4943</v>
      </c>
      <c r="AJ31" s="94">
        <f t="shared" si="2"/>
        <v>5033</v>
      </c>
      <c r="AK31" s="94">
        <f t="shared" si="2"/>
        <v>5154</v>
      </c>
      <c r="AL31" s="94">
        <f t="shared" si="2"/>
        <v>5231</v>
      </c>
      <c r="AM31" s="94">
        <f t="shared" si="2"/>
        <v>6059</v>
      </c>
      <c r="AN31" s="94">
        <f t="shared" si="2"/>
        <v>6069</v>
      </c>
      <c r="AO31" s="94">
        <f t="shared" si="2"/>
        <v>6073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3460</v>
      </c>
      <c r="B32" s="94">
        <f t="shared" si="1"/>
        <v>2066</v>
      </c>
      <c r="C32" s="94">
        <f t="shared" si="2"/>
        <v>2112</v>
      </c>
      <c r="D32" s="94">
        <f t="shared" si="2"/>
        <v>2160</v>
      </c>
      <c r="E32" s="94">
        <f t="shared" si="2"/>
        <v>2218</v>
      </c>
      <c r="F32" s="94">
        <f t="shared" si="2"/>
        <v>2359</v>
      </c>
      <c r="G32" s="94">
        <f t="shared" si="2"/>
        <v>2505</v>
      </c>
      <c r="H32" s="94">
        <f t="shared" si="2"/>
        <v>2563</v>
      </c>
      <c r="I32" s="94">
        <f t="shared" si="2"/>
        <v>2615</v>
      </c>
      <c r="J32" s="94">
        <f t="shared" si="2"/>
        <v>2814</v>
      </c>
      <c r="K32" s="94">
        <f t="shared" si="2"/>
        <v>2863</v>
      </c>
      <c r="L32" s="94">
        <f t="shared" si="2"/>
        <v>2911</v>
      </c>
      <c r="M32" s="94">
        <f t="shared" si="2"/>
        <v>2967</v>
      </c>
      <c r="N32" s="94">
        <f t="shared" si="2"/>
        <v>3130</v>
      </c>
      <c r="O32" s="94">
        <f t="shared" si="2"/>
        <v>3292</v>
      </c>
      <c r="P32" s="94">
        <f t="shared" si="2"/>
        <v>3338</v>
      </c>
      <c r="Q32" s="94">
        <f t="shared" si="2"/>
        <v>3389</v>
      </c>
      <c r="R32" s="94">
        <f t="shared" si="2"/>
        <v>3513</v>
      </c>
      <c r="S32" s="94">
        <f t="shared" si="2"/>
        <v>3586</v>
      </c>
      <c r="T32" s="94">
        <f t="shared" si="2"/>
        <v>3646</v>
      </c>
      <c r="U32" s="94">
        <f t="shared" si="2"/>
        <v>3705</v>
      </c>
      <c r="V32" s="94">
        <f t="shared" si="2"/>
        <v>3882</v>
      </c>
      <c r="W32" s="94">
        <f t="shared" si="2"/>
        <v>4055</v>
      </c>
      <c r="X32" s="94">
        <f t="shared" si="2"/>
        <v>4114</v>
      </c>
      <c r="Y32" s="94">
        <f t="shared" si="2"/>
        <v>4165</v>
      </c>
      <c r="Z32" s="94">
        <f t="shared" si="2"/>
        <v>4223</v>
      </c>
      <c r="AA32" s="94">
        <f t="shared" si="2"/>
        <v>4358</v>
      </c>
      <c r="AB32" s="94">
        <f t="shared" si="2"/>
        <v>4434</v>
      </c>
      <c r="AC32" s="94">
        <f t="shared" si="2"/>
        <v>4511</v>
      </c>
      <c r="AD32" s="94">
        <f t="shared" si="2"/>
        <v>4575</v>
      </c>
      <c r="AE32" s="94">
        <f t="shared" si="2"/>
        <v>4653</v>
      </c>
      <c r="AF32" s="94">
        <f t="shared" si="2"/>
        <v>4885</v>
      </c>
      <c r="AG32" s="94">
        <f t="shared" si="2"/>
        <v>4914</v>
      </c>
      <c r="AH32" s="94">
        <f t="shared" si="2"/>
        <v>5035</v>
      </c>
      <c r="AI32" s="94">
        <f t="shared" si="2"/>
        <v>5180</v>
      </c>
      <c r="AJ32" s="94">
        <f t="shared" si="2"/>
        <v>5340</v>
      </c>
      <c r="AK32" s="94">
        <f t="shared" si="2"/>
        <v>5404</v>
      </c>
      <c r="AL32" s="94">
        <f t="shared" si="2"/>
        <v>5945</v>
      </c>
      <c r="AM32" s="94">
        <f t="shared" si="2"/>
        <v>6061</v>
      </c>
      <c r="AN32" s="94">
        <f t="shared" si="2"/>
        <v>6088</v>
      </c>
      <c r="AO32" s="94">
        <f t="shared" si="2"/>
        <v>6234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3585</v>
      </c>
      <c r="B33" s="94">
        <f t="shared" si="1"/>
        <v>2151</v>
      </c>
      <c r="C33" s="94">
        <f t="shared" si="2"/>
        <v>2199</v>
      </c>
      <c r="D33" s="94">
        <f t="shared" si="2"/>
        <v>2251</v>
      </c>
      <c r="E33" s="94">
        <f t="shared" si="2"/>
        <v>2304</v>
      </c>
      <c r="F33" s="94">
        <f t="shared" si="2"/>
        <v>2461</v>
      </c>
      <c r="G33" s="94">
        <f t="shared" si="2"/>
        <v>2616</v>
      </c>
      <c r="H33" s="94">
        <f t="shared" si="2"/>
        <v>2664</v>
      </c>
      <c r="I33" s="94">
        <f t="shared" si="2"/>
        <v>2709</v>
      </c>
      <c r="J33" s="94">
        <f t="shared" si="2"/>
        <v>2923</v>
      </c>
      <c r="K33" s="94">
        <f t="shared" si="2"/>
        <v>2981</v>
      </c>
      <c r="L33" s="94">
        <f t="shared" si="2"/>
        <v>3040</v>
      </c>
      <c r="M33" s="94">
        <f t="shared" si="2"/>
        <v>3095</v>
      </c>
      <c r="N33" s="94">
        <f t="shared" si="2"/>
        <v>3277</v>
      </c>
      <c r="O33" s="94">
        <f t="shared" si="2"/>
        <v>3456</v>
      </c>
      <c r="P33" s="94">
        <f t="shared" si="2"/>
        <v>3512</v>
      </c>
      <c r="Q33" s="94">
        <f t="shared" si="2"/>
        <v>3569</v>
      </c>
      <c r="R33" s="94">
        <f t="shared" si="2"/>
        <v>3701</v>
      </c>
      <c r="S33" s="94">
        <f t="shared" si="2"/>
        <v>3764</v>
      </c>
      <c r="T33" s="94">
        <f t="shared" si="2"/>
        <v>3820</v>
      </c>
      <c r="U33" s="94">
        <f t="shared" si="2"/>
        <v>3882</v>
      </c>
      <c r="V33" s="94">
        <f t="shared" si="2"/>
        <v>4047</v>
      </c>
      <c r="W33" s="94">
        <f t="shared" si="2"/>
        <v>4207</v>
      </c>
      <c r="X33" s="94">
        <f t="shared" si="2"/>
        <v>4262</v>
      </c>
      <c r="Y33" s="94">
        <f t="shared" si="2"/>
        <v>4319</v>
      </c>
      <c r="Z33" s="94">
        <f t="shared" si="2"/>
        <v>4331</v>
      </c>
      <c r="AA33" s="94">
        <f t="shared" si="2"/>
        <v>4479</v>
      </c>
      <c r="AB33" s="94">
        <f t="shared" si="2"/>
        <v>4554</v>
      </c>
      <c r="AC33" s="94">
        <f t="shared" si="2"/>
        <v>4630</v>
      </c>
      <c r="AD33" s="94">
        <f t="shared" si="2"/>
        <v>4812</v>
      </c>
      <c r="AE33" s="94">
        <f t="shared" si="2"/>
        <v>4840</v>
      </c>
      <c r="AF33" s="94">
        <f t="shared" si="2"/>
        <v>4947</v>
      </c>
      <c r="AG33" s="94">
        <f t="shared" si="2"/>
        <v>4998</v>
      </c>
      <c r="AH33" s="94">
        <f t="shared" si="2"/>
        <v>5171</v>
      </c>
      <c r="AI33" s="94">
        <f t="shared" si="2"/>
        <v>5360</v>
      </c>
      <c r="AJ33" s="94">
        <f t="shared" si="2"/>
        <v>5481</v>
      </c>
      <c r="AK33" s="94">
        <f t="shared" si="2"/>
        <v>5964</v>
      </c>
      <c r="AL33" s="94">
        <f t="shared" si="2"/>
        <v>6069</v>
      </c>
      <c r="AM33" s="94">
        <f t="shared" si="2"/>
        <v>6255</v>
      </c>
      <c r="AN33" s="94">
        <f t="shared" si="2"/>
        <v>6265</v>
      </c>
      <c r="AO33" s="94">
        <f t="shared" si="2"/>
        <v>6330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3710</v>
      </c>
      <c r="B34" s="94">
        <f t="shared" si="1"/>
        <v>2189</v>
      </c>
      <c r="C34" s="94">
        <f t="shared" si="2"/>
        <v>2233</v>
      </c>
      <c r="D34" s="94">
        <f t="shared" si="2"/>
        <v>2277</v>
      </c>
      <c r="E34" s="94">
        <f t="shared" si="2"/>
        <v>2327</v>
      </c>
      <c r="F34" s="94">
        <f t="shared" si="2"/>
        <v>2481</v>
      </c>
      <c r="G34" s="94">
        <f t="shared" si="2"/>
        <v>2642</v>
      </c>
      <c r="H34" s="94">
        <f t="shared" si="2"/>
        <v>2692</v>
      </c>
      <c r="I34" s="94">
        <f t="shared" si="2"/>
        <v>2748</v>
      </c>
      <c r="J34" s="94">
        <f t="shared" si="2"/>
        <v>2967</v>
      </c>
      <c r="K34" s="94">
        <f t="shared" si="2"/>
        <v>3025</v>
      </c>
      <c r="L34" s="94">
        <f t="shared" si="2"/>
        <v>3085</v>
      </c>
      <c r="M34" s="94">
        <f t="shared" si="2"/>
        <v>3146</v>
      </c>
      <c r="N34" s="94">
        <f t="shared" si="2"/>
        <v>3323</v>
      </c>
      <c r="O34" s="94">
        <f t="shared" si="2"/>
        <v>3501</v>
      </c>
      <c r="P34" s="94">
        <f t="shared" si="2"/>
        <v>3566</v>
      </c>
      <c r="Q34" s="94">
        <f t="shared" si="2"/>
        <v>3623</v>
      </c>
      <c r="R34" s="94">
        <f t="shared" si="2"/>
        <v>3756</v>
      </c>
      <c r="S34" s="94">
        <f t="shared" si="2"/>
        <v>3815</v>
      </c>
      <c r="T34" s="94">
        <f t="shared" si="2"/>
        <v>3875</v>
      </c>
      <c r="U34" s="94">
        <f t="shared" ref="C34:AO40" si="3">ROUND(U88*(1+$AH$1),0)</f>
        <v>3927</v>
      </c>
      <c r="V34" s="94">
        <f t="shared" si="3"/>
        <v>4097</v>
      </c>
      <c r="W34" s="94">
        <f t="shared" si="3"/>
        <v>4270</v>
      </c>
      <c r="X34" s="94">
        <f t="shared" si="3"/>
        <v>4325</v>
      </c>
      <c r="Y34" s="94">
        <f t="shared" si="3"/>
        <v>4380</v>
      </c>
      <c r="Z34" s="94">
        <f t="shared" si="3"/>
        <v>4448</v>
      </c>
      <c r="AA34" s="94">
        <f t="shared" si="3"/>
        <v>4604</v>
      </c>
      <c r="AB34" s="94">
        <f t="shared" si="3"/>
        <v>4687</v>
      </c>
      <c r="AC34" s="94">
        <f t="shared" si="3"/>
        <v>4865</v>
      </c>
      <c r="AD34" s="94">
        <f t="shared" si="3"/>
        <v>4871</v>
      </c>
      <c r="AE34" s="94">
        <f t="shared" si="3"/>
        <v>5033</v>
      </c>
      <c r="AF34" s="94">
        <f t="shared" si="3"/>
        <v>5088</v>
      </c>
      <c r="AG34" s="94">
        <f t="shared" si="3"/>
        <v>5164</v>
      </c>
      <c r="AH34" s="94">
        <f t="shared" si="3"/>
        <v>5384</v>
      </c>
      <c r="AI34" s="94">
        <f t="shared" si="3"/>
        <v>6069</v>
      </c>
      <c r="AJ34" s="94">
        <f t="shared" si="3"/>
        <v>6166</v>
      </c>
      <c r="AK34" s="94">
        <f t="shared" si="3"/>
        <v>6173</v>
      </c>
      <c r="AL34" s="94">
        <f t="shared" si="3"/>
        <v>6178</v>
      </c>
      <c r="AM34" s="94">
        <f t="shared" si="3"/>
        <v>6261</v>
      </c>
      <c r="AN34" s="94">
        <f t="shared" si="3"/>
        <v>6602</v>
      </c>
      <c r="AO34" s="94">
        <f t="shared" si="3"/>
        <v>6662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3835</v>
      </c>
      <c r="B35" s="94">
        <f t="shared" si="1"/>
        <v>2354</v>
      </c>
      <c r="C35" s="94">
        <f t="shared" si="3"/>
        <v>2415</v>
      </c>
      <c r="D35" s="94">
        <f t="shared" si="3"/>
        <v>2479</v>
      </c>
      <c r="E35" s="94">
        <f t="shared" si="3"/>
        <v>2548</v>
      </c>
      <c r="F35" s="94">
        <f t="shared" si="3"/>
        <v>2722</v>
      </c>
      <c r="G35" s="94">
        <f t="shared" si="3"/>
        <v>2895</v>
      </c>
      <c r="H35" s="94">
        <f t="shared" si="3"/>
        <v>2954</v>
      </c>
      <c r="I35" s="94">
        <f t="shared" si="3"/>
        <v>3016</v>
      </c>
      <c r="J35" s="94">
        <f t="shared" si="3"/>
        <v>3255</v>
      </c>
      <c r="K35" s="94">
        <f t="shared" si="3"/>
        <v>3322</v>
      </c>
      <c r="L35" s="94">
        <f t="shared" si="3"/>
        <v>3398</v>
      </c>
      <c r="M35" s="94">
        <f t="shared" si="3"/>
        <v>3477</v>
      </c>
      <c r="N35" s="94">
        <f t="shared" si="3"/>
        <v>3668</v>
      </c>
      <c r="O35" s="94">
        <f t="shared" si="3"/>
        <v>3856</v>
      </c>
      <c r="P35" s="94">
        <f t="shared" si="3"/>
        <v>3921</v>
      </c>
      <c r="Q35" s="94">
        <f t="shared" si="3"/>
        <v>3980</v>
      </c>
      <c r="R35" s="94">
        <f t="shared" si="3"/>
        <v>4130</v>
      </c>
      <c r="S35" s="94">
        <f t="shared" si="3"/>
        <v>4203</v>
      </c>
      <c r="T35" s="94">
        <f t="shared" si="3"/>
        <v>4270</v>
      </c>
      <c r="U35" s="94">
        <f t="shared" si="3"/>
        <v>4332</v>
      </c>
      <c r="V35" s="94">
        <f t="shared" si="3"/>
        <v>4522</v>
      </c>
      <c r="W35" s="94">
        <f t="shared" si="3"/>
        <v>4708</v>
      </c>
      <c r="X35" s="94">
        <f t="shared" si="3"/>
        <v>4774</v>
      </c>
      <c r="Y35" s="94">
        <f t="shared" si="3"/>
        <v>4839</v>
      </c>
      <c r="Z35" s="94">
        <f t="shared" si="3"/>
        <v>4847</v>
      </c>
      <c r="AA35" s="94">
        <f t="shared" si="3"/>
        <v>4860</v>
      </c>
      <c r="AB35" s="94">
        <f t="shared" si="3"/>
        <v>4895</v>
      </c>
      <c r="AC35" s="94">
        <f t="shared" si="3"/>
        <v>4901</v>
      </c>
      <c r="AD35" s="94">
        <f t="shared" si="3"/>
        <v>4950</v>
      </c>
      <c r="AE35" s="94">
        <f t="shared" si="3"/>
        <v>5035</v>
      </c>
      <c r="AF35" s="94">
        <f t="shared" si="3"/>
        <v>5203</v>
      </c>
      <c r="AG35" s="94">
        <f t="shared" si="3"/>
        <v>5289</v>
      </c>
      <c r="AH35" s="94">
        <f t="shared" si="3"/>
        <v>6085</v>
      </c>
      <c r="AI35" s="94">
        <f t="shared" si="3"/>
        <v>6100</v>
      </c>
      <c r="AJ35" s="94">
        <f t="shared" si="3"/>
        <v>6205</v>
      </c>
      <c r="AK35" s="94">
        <f t="shared" si="3"/>
        <v>6212</v>
      </c>
      <c r="AL35" s="94">
        <f t="shared" si="3"/>
        <v>6219</v>
      </c>
      <c r="AM35" s="94">
        <f t="shared" si="3"/>
        <v>6624</v>
      </c>
      <c r="AN35" s="94">
        <f t="shared" si="3"/>
        <v>6634</v>
      </c>
      <c r="AO35" s="94">
        <f t="shared" si="3"/>
        <v>6662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3960</v>
      </c>
      <c r="B36" s="94">
        <f t="shared" si="1"/>
        <v>2390</v>
      </c>
      <c r="C36" s="94">
        <f t="shared" si="3"/>
        <v>2448</v>
      </c>
      <c r="D36" s="94">
        <f t="shared" si="3"/>
        <v>2508</v>
      </c>
      <c r="E36" s="94">
        <f t="shared" si="3"/>
        <v>2573</v>
      </c>
      <c r="F36" s="94">
        <f t="shared" si="3"/>
        <v>2753</v>
      </c>
      <c r="G36" s="94">
        <f t="shared" si="3"/>
        <v>2943</v>
      </c>
      <c r="H36" s="94">
        <f t="shared" si="3"/>
        <v>2994</v>
      </c>
      <c r="I36" s="94">
        <f t="shared" si="3"/>
        <v>3045</v>
      </c>
      <c r="J36" s="94">
        <f t="shared" si="3"/>
        <v>3295</v>
      </c>
      <c r="K36" s="94">
        <f t="shared" si="3"/>
        <v>3364</v>
      </c>
      <c r="L36" s="94">
        <f t="shared" si="3"/>
        <v>3444</v>
      </c>
      <c r="M36" s="94">
        <f t="shared" si="3"/>
        <v>3525</v>
      </c>
      <c r="N36" s="94">
        <f t="shared" si="3"/>
        <v>3716</v>
      </c>
      <c r="O36" s="94">
        <f t="shared" si="3"/>
        <v>3913</v>
      </c>
      <c r="P36" s="94">
        <f t="shared" si="3"/>
        <v>3976</v>
      </c>
      <c r="Q36" s="94">
        <f t="shared" si="3"/>
        <v>4040</v>
      </c>
      <c r="R36" s="94">
        <f t="shared" si="3"/>
        <v>4180</v>
      </c>
      <c r="S36" s="94">
        <f t="shared" si="3"/>
        <v>4251</v>
      </c>
      <c r="T36" s="94">
        <f t="shared" si="3"/>
        <v>4319</v>
      </c>
      <c r="U36" s="94">
        <f t="shared" si="3"/>
        <v>4384</v>
      </c>
      <c r="V36" s="94">
        <f t="shared" si="3"/>
        <v>4576</v>
      </c>
      <c r="W36" s="94">
        <f t="shared" si="3"/>
        <v>4774</v>
      </c>
      <c r="X36" s="94">
        <f t="shared" si="3"/>
        <v>4837</v>
      </c>
      <c r="Y36" s="94">
        <f t="shared" si="3"/>
        <v>4901</v>
      </c>
      <c r="Z36" s="94">
        <f t="shared" si="3"/>
        <v>4923</v>
      </c>
      <c r="AA36" s="94">
        <f t="shared" si="3"/>
        <v>4962</v>
      </c>
      <c r="AB36" s="94">
        <f t="shared" si="3"/>
        <v>5011</v>
      </c>
      <c r="AC36" s="94">
        <f t="shared" si="3"/>
        <v>5094</v>
      </c>
      <c r="AD36" s="94">
        <f t="shared" si="3"/>
        <v>5177</v>
      </c>
      <c r="AE36" s="94">
        <f t="shared" si="3"/>
        <v>5263</v>
      </c>
      <c r="AF36" s="94">
        <f t="shared" si="3"/>
        <v>5849</v>
      </c>
      <c r="AG36" s="94">
        <f t="shared" si="3"/>
        <v>5910</v>
      </c>
      <c r="AH36" s="94">
        <f t="shared" si="3"/>
        <v>6320</v>
      </c>
      <c r="AI36" s="94">
        <f t="shared" si="3"/>
        <v>6328</v>
      </c>
      <c r="AJ36" s="94">
        <f t="shared" si="3"/>
        <v>6612</v>
      </c>
      <c r="AK36" s="94">
        <f t="shared" si="3"/>
        <v>6615</v>
      </c>
      <c r="AL36" s="94">
        <f t="shared" si="3"/>
        <v>6855</v>
      </c>
      <c r="AM36" s="94">
        <f t="shared" si="3"/>
        <v>7015</v>
      </c>
      <c r="AN36" s="94">
        <f t="shared" si="3"/>
        <v>7026</v>
      </c>
      <c r="AO36" s="94">
        <f t="shared" si="3"/>
        <v>7034</v>
      </c>
      <c r="AP36" s="89"/>
      <c r="AQ36" s="13"/>
      <c r="AR36" s="13"/>
      <c r="AS36" s="116"/>
      <c r="AT36" s="116"/>
      <c r="AU36" s="116"/>
      <c r="AV36" s="116"/>
      <c r="AW36" s="116"/>
      <c r="AX36" s="116"/>
      <c r="AY36" s="116"/>
      <c r="AZ36" s="116"/>
    </row>
    <row r="37" spans="1:52" x14ac:dyDescent="0.3">
      <c r="A37" s="54">
        <v>4085</v>
      </c>
      <c r="B37" s="94">
        <f t="shared" si="1"/>
        <v>2473</v>
      </c>
      <c r="C37" s="94">
        <f t="shared" si="3"/>
        <v>2535</v>
      </c>
      <c r="D37" s="94">
        <f t="shared" si="3"/>
        <v>2597</v>
      </c>
      <c r="E37" s="94">
        <f t="shared" si="3"/>
        <v>2662</v>
      </c>
      <c r="F37" s="94">
        <f t="shared" si="3"/>
        <v>2819</v>
      </c>
      <c r="G37" s="94">
        <f t="shared" si="3"/>
        <v>2979</v>
      </c>
      <c r="H37" s="94">
        <f t="shared" si="3"/>
        <v>3034</v>
      </c>
      <c r="I37" s="94">
        <f t="shared" si="3"/>
        <v>3089</v>
      </c>
      <c r="J37" s="94">
        <f t="shared" si="3"/>
        <v>3333</v>
      </c>
      <c r="K37" s="94">
        <f t="shared" si="3"/>
        <v>3398</v>
      </c>
      <c r="L37" s="94">
        <f t="shared" si="3"/>
        <v>3467</v>
      </c>
      <c r="M37" s="94">
        <f t="shared" si="3"/>
        <v>3532</v>
      </c>
      <c r="N37" s="94">
        <f t="shared" si="3"/>
        <v>3747</v>
      </c>
      <c r="O37" s="94">
        <f t="shared" si="3"/>
        <v>3962</v>
      </c>
      <c r="P37" s="94">
        <f t="shared" si="3"/>
        <v>4031</v>
      </c>
      <c r="Q37" s="94">
        <f t="shared" si="3"/>
        <v>4097</v>
      </c>
      <c r="R37" s="94">
        <f t="shared" si="3"/>
        <v>4239</v>
      </c>
      <c r="S37" s="94">
        <f t="shared" si="3"/>
        <v>4312</v>
      </c>
      <c r="T37" s="94">
        <f t="shared" si="3"/>
        <v>4373</v>
      </c>
      <c r="U37" s="94">
        <f t="shared" si="3"/>
        <v>4440</v>
      </c>
      <c r="V37" s="94">
        <f t="shared" si="3"/>
        <v>4638</v>
      </c>
      <c r="W37" s="94">
        <f t="shared" si="3"/>
        <v>4836</v>
      </c>
      <c r="X37" s="94">
        <f t="shared" si="3"/>
        <v>4901</v>
      </c>
      <c r="Y37" s="94">
        <f t="shared" si="3"/>
        <v>4969</v>
      </c>
      <c r="Z37" s="94">
        <f t="shared" si="3"/>
        <v>4981</v>
      </c>
      <c r="AA37" s="94">
        <f t="shared" si="3"/>
        <v>5051</v>
      </c>
      <c r="AB37" s="94">
        <f t="shared" si="3"/>
        <v>5124</v>
      </c>
      <c r="AC37" s="94">
        <f t="shared" si="3"/>
        <v>5132</v>
      </c>
      <c r="AD37" s="94">
        <f t="shared" si="3"/>
        <v>5184</v>
      </c>
      <c r="AE37" s="94">
        <f t="shared" si="3"/>
        <v>5732</v>
      </c>
      <c r="AF37" s="94">
        <f t="shared" si="3"/>
        <v>5893</v>
      </c>
      <c r="AG37" s="94">
        <f t="shared" si="3"/>
        <v>5950</v>
      </c>
      <c r="AH37" s="94">
        <f t="shared" si="3"/>
        <v>6320</v>
      </c>
      <c r="AI37" s="94">
        <f t="shared" si="3"/>
        <v>6460</v>
      </c>
      <c r="AJ37" s="94">
        <f t="shared" si="3"/>
        <v>6612</v>
      </c>
      <c r="AK37" s="94">
        <f t="shared" si="3"/>
        <v>6717</v>
      </c>
      <c r="AL37" s="94">
        <f t="shared" si="3"/>
        <v>6857</v>
      </c>
      <c r="AM37" s="94">
        <f t="shared" si="3"/>
        <v>7017</v>
      </c>
      <c r="AN37" s="94">
        <f t="shared" si="3"/>
        <v>7027</v>
      </c>
      <c r="AO37" s="94">
        <f t="shared" si="3"/>
        <v>7043</v>
      </c>
      <c r="AP37" s="89"/>
      <c r="AQ37" s="132" t="s">
        <v>331</v>
      </c>
      <c r="AR37" s="13"/>
      <c r="AS37" s="116"/>
      <c r="AT37" s="116"/>
      <c r="AU37" s="116"/>
      <c r="AV37" s="132" t="s">
        <v>333</v>
      </c>
      <c r="AW37" s="116"/>
      <c r="AX37" s="116"/>
      <c r="AY37" s="116"/>
      <c r="AZ37" s="116"/>
    </row>
    <row r="38" spans="1:52" x14ac:dyDescent="0.3">
      <c r="A38" s="54">
        <v>4210</v>
      </c>
      <c r="B38" s="94">
        <f t="shared" si="1"/>
        <v>2510</v>
      </c>
      <c r="C38" s="94">
        <f t="shared" si="3"/>
        <v>2569</v>
      </c>
      <c r="D38" s="94">
        <f t="shared" si="3"/>
        <v>2629</v>
      </c>
      <c r="E38" s="94">
        <f t="shared" si="3"/>
        <v>2692</v>
      </c>
      <c r="F38" s="94">
        <f t="shared" si="3"/>
        <v>2895</v>
      </c>
      <c r="G38" s="94">
        <f t="shared" si="3"/>
        <v>3094</v>
      </c>
      <c r="H38" s="94">
        <f t="shared" si="3"/>
        <v>3162</v>
      </c>
      <c r="I38" s="94">
        <f t="shared" si="3"/>
        <v>3228</v>
      </c>
      <c r="J38" s="94">
        <f t="shared" si="3"/>
        <v>3470</v>
      </c>
      <c r="K38" s="94">
        <f t="shared" si="3"/>
        <v>3527</v>
      </c>
      <c r="L38" s="94">
        <f t="shared" si="3"/>
        <v>3598</v>
      </c>
      <c r="M38" s="94">
        <f t="shared" si="3"/>
        <v>3668</v>
      </c>
      <c r="N38" s="94">
        <f t="shared" si="3"/>
        <v>3875</v>
      </c>
      <c r="O38" s="94">
        <f t="shared" si="3"/>
        <v>4082</v>
      </c>
      <c r="P38" s="94">
        <f t="shared" si="3"/>
        <v>4170</v>
      </c>
      <c r="Q38" s="94">
        <f t="shared" si="3"/>
        <v>4252</v>
      </c>
      <c r="R38" s="94">
        <f t="shared" si="3"/>
        <v>4407</v>
      </c>
      <c r="S38" s="94">
        <f t="shared" si="3"/>
        <v>4490</v>
      </c>
      <c r="T38" s="94">
        <f t="shared" si="3"/>
        <v>4547</v>
      </c>
      <c r="U38" s="94">
        <f t="shared" si="3"/>
        <v>4602</v>
      </c>
      <c r="V38" s="94">
        <f t="shared" si="3"/>
        <v>4805</v>
      </c>
      <c r="W38" s="94">
        <f t="shared" si="3"/>
        <v>5008</v>
      </c>
      <c r="X38" s="94">
        <f t="shared" si="3"/>
        <v>5077</v>
      </c>
      <c r="Y38" s="94">
        <f t="shared" si="3"/>
        <v>5146</v>
      </c>
      <c r="Z38" s="94">
        <f t="shared" si="3"/>
        <v>5159</v>
      </c>
      <c r="AA38" s="94">
        <f t="shared" si="3"/>
        <v>5173</v>
      </c>
      <c r="AB38" s="94">
        <f t="shared" si="3"/>
        <v>5179</v>
      </c>
      <c r="AC38" s="94">
        <f t="shared" si="3"/>
        <v>5205</v>
      </c>
      <c r="AD38" s="94">
        <f t="shared" si="3"/>
        <v>5623</v>
      </c>
      <c r="AE38" s="94">
        <f t="shared" si="3"/>
        <v>5906</v>
      </c>
      <c r="AF38" s="94">
        <f t="shared" si="3"/>
        <v>5962</v>
      </c>
      <c r="AG38" s="94">
        <f t="shared" si="3"/>
        <v>6022</v>
      </c>
      <c r="AH38" s="94">
        <f t="shared" si="3"/>
        <v>6477</v>
      </c>
      <c r="AI38" s="94">
        <f t="shared" si="3"/>
        <v>6489</v>
      </c>
      <c r="AJ38" s="94">
        <f t="shared" si="3"/>
        <v>6615</v>
      </c>
      <c r="AK38" s="94">
        <f t="shared" si="3"/>
        <v>6800</v>
      </c>
      <c r="AL38" s="94">
        <f t="shared" si="3"/>
        <v>6867</v>
      </c>
      <c r="AM38" s="94">
        <f t="shared" si="3"/>
        <v>7022</v>
      </c>
      <c r="AN38" s="94">
        <f t="shared" si="3"/>
        <v>7031</v>
      </c>
      <c r="AO38" s="94">
        <f t="shared" si="3"/>
        <v>7363</v>
      </c>
      <c r="AP38" s="89"/>
      <c r="AQ38" s="132" t="s">
        <v>332</v>
      </c>
      <c r="AR38" s="13"/>
      <c r="AS38" s="116"/>
      <c r="AT38" s="116"/>
      <c r="AU38" s="116"/>
      <c r="AV38" s="132" t="s">
        <v>332</v>
      </c>
      <c r="AW38" s="116"/>
      <c r="AX38" s="116"/>
      <c r="AY38" s="116"/>
      <c r="AZ38" s="116"/>
    </row>
    <row r="39" spans="1:52" x14ac:dyDescent="0.3">
      <c r="A39" s="54">
        <v>4335</v>
      </c>
      <c r="B39" s="94">
        <f t="shared" si="1"/>
        <v>2541</v>
      </c>
      <c r="C39" s="94">
        <f t="shared" si="3"/>
        <v>2603</v>
      </c>
      <c r="D39" s="94">
        <f t="shared" si="3"/>
        <v>2664</v>
      </c>
      <c r="E39" s="94">
        <f t="shared" si="3"/>
        <v>2726</v>
      </c>
      <c r="F39" s="94">
        <f t="shared" si="3"/>
        <v>2930</v>
      </c>
      <c r="G39" s="94">
        <f t="shared" si="3"/>
        <v>3131</v>
      </c>
      <c r="H39" s="94">
        <f t="shared" si="3"/>
        <v>3199</v>
      </c>
      <c r="I39" s="94">
        <f t="shared" si="3"/>
        <v>3266</v>
      </c>
      <c r="J39" s="94">
        <f t="shared" si="3"/>
        <v>3512</v>
      </c>
      <c r="K39" s="94">
        <f t="shared" si="3"/>
        <v>3570</v>
      </c>
      <c r="L39" s="94">
        <f t="shared" si="3"/>
        <v>3641</v>
      </c>
      <c r="M39" s="94">
        <f t="shared" si="3"/>
        <v>3714</v>
      </c>
      <c r="N39" s="94">
        <f t="shared" si="3"/>
        <v>3921</v>
      </c>
      <c r="O39" s="94">
        <f t="shared" si="3"/>
        <v>4130</v>
      </c>
      <c r="P39" s="94">
        <f t="shared" si="3"/>
        <v>4210</v>
      </c>
      <c r="Q39" s="94">
        <f t="shared" si="3"/>
        <v>4289</v>
      </c>
      <c r="R39" s="94">
        <f t="shared" si="3"/>
        <v>4452</v>
      </c>
      <c r="S39" s="94">
        <f t="shared" si="3"/>
        <v>4529</v>
      </c>
      <c r="T39" s="94">
        <f t="shared" si="3"/>
        <v>4599</v>
      </c>
      <c r="U39" s="94">
        <f t="shared" si="3"/>
        <v>4667</v>
      </c>
      <c r="V39" s="94">
        <f t="shared" si="3"/>
        <v>4867</v>
      </c>
      <c r="W39" s="94">
        <f t="shared" si="3"/>
        <v>5067</v>
      </c>
      <c r="X39" s="94">
        <f t="shared" si="3"/>
        <v>5137</v>
      </c>
      <c r="Y39" s="94">
        <f t="shared" si="3"/>
        <v>5207</v>
      </c>
      <c r="Z39" s="94">
        <f t="shared" si="3"/>
        <v>5224</v>
      </c>
      <c r="AA39" s="94">
        <f t="shared" si="3"/>
        <v>5235</v>
      </c>
      <c r="AB39" s="94">
        <f t="shared" si="3"/>
        <v>5243</v>
      </c>
      <c r="AC39" s="94">
        <f t="shared" si="3"/>
        <v>5640</v>
      </c>
      <c r="AD39" s="94">
        <f t="shared" si="3"/>
        <v>5910</v>
      </c>
      <c r="AE39" s="94">
        <f t="shared" si="3"/>
        <v>5990</v>
      </c>
      <c r="AF39" s="94">
        <f t="shared" si="3"/>
        <v>6290</v>
      </c>
      <c r="AG39" s="94">
        <f t="shared" si="3"/>
        <v>6353</v>
      </c>
      <c r="AH39" s="94">
        <f t="shared" si="3"/>
        <v>6487</v>
      </c>
      <c r="AI39" s="94">
        <f t="shared" si="3"/>
        <v>6625</v>
      </c>
      <c r="AJ39" s="94">
        <f t="shared" si="3"/>
        <v>6696</v>
      </c>
      <c r="AK39" s="94">
        <f t="shared" si="3"/>
        <v>6880</v>
      </c>
      <c r="AL39" s="94">
        <f t="shared" si="3"/>
        <v>6969</v>
      </c>
      <c r="AM39" s="94">
        <f t="shared" si="3"/>
        <v>7027</v>
      </c>
      <c r="AN39" s="94">
        <f t="shared" si="3"/>
        <v>7388</v>
      </c>
      <c r="AO39" s="94">
        <f t="shared" si="3"/>
        <v>7394</v>
      </c>
      <c r="AP39" s="89"/>
      <c r="AQ39" s="13"/>
      <c r="AR39" s="13"/>
      <c r="AS39" s="116"/>
      <c r="AT39" s="116"/>
      <c r="AU39" s="116"/>
      <c r="AV39" s="116"/>
      <c r="AW39" s="116"/>
      <c r="AX39" s="116"/>
      <c r="AY39" s="116"/>
      <c r="AZ39" s="116"/>
    </row>
    <row r="40" spans="1:52" x14ac:dyDescent="0.3">
      <c r="A40" s="54">
        <v>4460</v>
      </c>
      <c r="B40" s="94">
        <f t="shared" si="1"/>
        <v>2574</v>
      </c>
      <c r="C40" s="94">
        <f t="shared" si="3"/>
        <v>2631</v>
      </c>
      <c r="D40" s="94">
        <f t="shared" si="3"/>
        <v>2688</v>
      </c>
      <c r="E40" s="94">
        <f t="shared" si="3"/>
        <v>2741</v>
      </c>
      <c r="F40" s="94">
        <f t="shared" si="3"/>
        <v>2948</v>
      </c>
      <c r="G40" s="94">
        <f t="shared" si="3"/>
        <v>3153</v>
      </c>
      <c r="H40" s="94">
        <f t="shared" si="3"/>
        <v>3229</v>
      </c>
      <c r="I40" s="94">
        <f t="shared" si="3"/>
        <v>3304</v>
      </c>
      <c r="J40" s="94">
        <f t="shared" si="3"/>
        <v>3556</v>
      </c>
      <c r="K40" s="94">
        <f t="shared" si="3"/>
        <v>3614</v>
      </c>
      <c r="L40" s="94">
        <f t="shared" si="3"/>
        <v>3686</v>
      </c>
      <c r="M40" s="94">
        <f t="shared" si="3"/>
        <v>3760</v>
      </c>
      <c r="N40" s="94">
        <f t="shared" si="3"/>
        <v>3973</v>
      </c>
      <c r="O40" s="94">
        <f t="shared" si="3"/>
        <v>4184</v>
      </c>
      <c r="P40" s="94">
        <f t="shared" si="3"/>
        <v>4263</v>
      </c>
      <c r="Q40" s="94">
        <f t="shared" si="3"/>
        <v>4344</v>
      </c>
      <c r="R40" s="94">
        <f t="shared" si="3"/>
        <v>4502</v>
      </c>
      <c r="S40" s="94">
        <f t="shared" si="3"/>
        <v>4587</v>
      </c>
      <c r="T40" s="94">
        <f t="shared" si="3"/>
        <v>4657</v>
      </c>
      <c r="U40" s="94">
        <f t="shared" si="3"/>
        <v>4726</v>
      </c>
      <c r="V40" s="94">
        <f t="shared" si="3"/>
        <v>4928</v>
      </c>
      <c r="W40" s="94">
        <f t="shared" si="3"/>
        <v>5128</v>
      </c>
      <c r="X40" s="94">
        <f t="shared" si="3"/>
        <v>5202</v>
      </c>
      <c r="Y40" s="94">
        <f t="shared" si="3"/>
        <v>5271</v>
      </c>
      <c r="Z40" s="94">
        <f t="shared" si="3"/>
        <v>5307</v>
      </c>
      <c r="AA40" s="94">
        <f t="shared" si="3"/>
        <v>5497</v>
      </c>
      <c r="AB40" s="94">
        <f t="shared" si="3"/>
        <v>5644</v>
      </c>
      <c r="AC40" s="94">
        <f t="shared" si="3"/>
        <v>5938</v>
      </c>
      <c r="AD40" s="94">
        <f t="shared" si="3"/>
        <v>6002</v>
      </c>
      <c r="AE40" s="94">
        <f t="shared" si="3"/>
        <v>6330</v>
      </c>
      <c r="AF40" s="94">
        <f t="shared" si="3"/>
        <v>6365</v>
      </c>
      <c r="AG40" s="94">
        <f t="shared" si="3"/>
        <v>6367</v>
      </c>
      <c r="AH40" s="94">
        <f t="shared" si="3"/>
        <v>6857</v>
      </c>
      <c r="AI40" s="94">
        <f t="shared" si="3"/>
        <v>6868</v>
      </c>
      <c r="AJ40" s="94">
        <f t="shared" si="3"/>
        <v>6880</v>
      </c>
      <c r="AK40" s="94">
        <f t="shared" si="3"/>
        <v>6964</v>
      </c>
      <c r="AL40" s="94">
        <f t="shared" si="3"/>
        <v>7047</v>
      </c>
      <c r="AM40" s="94">
        <f t="shared" si="3"/>
        <v>7335</v>
      </c>
      <c r="AN40" s="94">
        <f t="shared" si="3"/>
        <v>7391</v>
      </c>
      <c r="AO40" s="94">
        <f t="shared" si="3"/>
        <v>7402</v>
      </c>
      <c r="AP40" s="89"/>
      <c r="AQ40" s="13"/>
      <c r="AR40" s="13"/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4585</v>
      </c>
      <c r="B41" s="94">
        <f t="shared" si="1"/>
        <v>2750</v>
      </c>
      <c r="C41" s="94">
        <f t="shared" ref="C41:AO47" si="4">ROUND(C95*(1+$AH$1),0)</f>
        <v>2818</v>
      </c>
      <c r="D41" s="94">
        <f t="shared" si="4"/>
        <v>2889</v>
      </c>
      <c r="E41" s="94">
        <f t="shared" si="4"/>
        <v>2960</v>
      </c>
      <c r="F41" s="94">
        <f t="shared" si="4"/>
        <v>3192</v>
      </c>
      <c r="G41" s="94">
        <f t="shared" si="4"/>
        <v>3421</v>
      </c>
      <c r="H41" s="94">
        <f t="shared" si="4"/>
        <v>3490</v>
      </c>
      <c r="I41" s="94">
        <f t="shared" si="4"/>
        <v>3559</v>
      </c>
      <c r="J41" s="94">
        <f t="shared" si="4"/>
        <v>3840</v>
      </c>
      <c r="K41" s="94">
        <f t="shared" si="4"/>
        <v>3915</v>
      </c>
      <c r="L41" s="94">
        <f t="shared" si="4"/>
        <v>4001</v>
      </c>
      <c r="M41" s="94">
        <f t="shared" si="4"/>
        <v>4081</v>
      </c>
      <c r="N41" s="94">
        <f t="shared" si="4"/>
        <v>4319</v>
      </c>
      <c r="O41" s="94">
        <f t="shared" si="4"/>
        <v>4561</v>
      </c>
      <c r="P41" s="94">
        <f t="shared" si="4"/>
        <v>4638</v>
      </c>
      <c r="Q41" s="94">
        <f t="shared" si="4"/>
        <v>4715</v>
      </c>
      <c r="R41" s="94">
        <f t="shared" si="4"/>
        <v>4884</v>
      </c>
      <c r="S41" s="94">
        <f t="shared" si="4"/>
        <v>4969</v>
      </c>
      <c r="T41" s="94">
        <f t="shared" si="4"/>
        <v>5044</v>
      </c>
      <c r="U41" s="94">
        <f t="shared" si="4"/>
        <v>5123</v>
      </c>
      <c r="V41" s="94">
        <f t="shared" si="4"/>
        <v>5351</v>
      </c>
      <c r="W41" s="94">
        <f t="shared" si="4"/>
        <v>5582</v>
      </c>
      <c r="X41" s="94">
        <f t="shared" si="4"/>
        <v>5656</v>
      </c>
      <c r="Y41" s="94">
        <f t="shared" si="4"/>
        <v>5730</v>
      </c>
      <c r="Z41" s="94">
        <f t="shared" si="4"/>
        <v>5844</v>
      </c>
      <c r="AA41" s="94">
        <f t="shared" si="4"/>
        <v>6036</v>
      </c>
      <c r="AB41" s="94">
        <f t="shared" si="4"/>
        <v>6343</v>
      </c>
      <c r="AC41" s="94">
        <f t="shared" si="4"/>
        <v>6406</v>
      </c>
      <c r="AD41" s="94">
        <f t="shared" si="4"/>
        <v>6499</v>
      </c>
      <c r="AE41" s="94">
        <f t="shared" si="4"/>
        <v>6576</v>
      </c>
      <c r="AF41" s="94">
        <f t="shared" si="4"/>
        <v>6618</v>
      </c>
      <c r="AG41" s="94">
        <f t="shared" si="4"/>
        <v>6822</v>
      </c>
      <c r="AH41" s="94">
        <f t="shared" si="4"/>
        <v>6966</v>
      </c>
      <c r="AI41" s="94">
        <f t="shared" si="4"/>
        <v>6981</v>
      </c>
      <c r="AJ41" s="94">
        <f t="shared" si="4"/>
        <v>7412</v>
      </c>
      <c r="AK41" s="94">
        <f t="shared" si="4"/>
        <v>7423</v>
      </c>
      <c r="AL41" s="94">
        <f t="shared" si="4"/>
        <v>7428</v>
      </c>
      <c r="AM41" s="94">
        <f t="shared" si="4"/>
        <v>7440</v>
      </c>
      <c r="AN41" s="94">
        <f t="shared" si="4"/>
        <v>7643</v>
      </c>
      <c r="AO41" s="94">
        <f t="shared" si="4"/>
        <v>7872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4710</v>
      </c>
      <c r="B42" s="94">
        <f t="shared" si="1"/>
        <v>2783</v>
      </c>
      <c r="C42" s="94">
        <f t="shared" si="4"/>
        <v>2850</v>
      </c>
      <c r="D42" s="94">
        <f t="shared" si="4"/>
        <v>2920</v>
      </c>
      <c r="E42" s="94">
        <f t="shared" si="4"/>
        <v>2995</v>
      </c>
      <c r="F42" s="94">
        <f t="shared" si="4"/>
        <v>3227</v>
      </c>
      <c r="G42" s="94">
        <f t="shared" si="4"/>
        <v>3456</v>
      </c>
      <c r="H42" s="94">
        <f t="shared" si="4"/>
        <v>3530</v>
      </c>
      <c r="I42" s="94">
        <f t="shared" si="4"/>
        <v>3605</v>
      </c>
      <c r="J42" s="94">
        <f t="shared" si="4"/>
        <v>3882</v>
      </c>
      <c r="K42" s="94">
        <f t="shared" si="4"/>
        <v>3945</v>
      </c>
      <c r="L42" s="94">
        <f t="shared" si="4"/>
        <v>4035</v>
      </c>
      <c r="M42" s="94">
        <f t="shared" si="4"/>
        <v>4125</v>
      </c>
      <c r="N42" s="94">
        <f t="shared" si="4"/>
        <v>4371</v>
      </c>
      <c r="O42" s="94">
        <f t="shared" si="4"/>
        <v>4610</v>
      </c>
      <c r="P42" s="94">
        <f t="shared" si="4"/>
        <v>4690</v>
      </c>
      <c r="Q42" s="94">
        <f t="shared" si="4"/>
        <v>4768</v>
      </c>
      <c r="R42" s="94">
        <f t="shared" si="4"/>
        <v>4938</v>
      </c>
      <c r="S42" s="94">
        <f t="shared" si="4"/>
        <v>5021</v>
      </c>
      <c r="T42" s="94">
        <f t="shared" si="4"/>
        <v>5094</v>
      </c>
      <c r="U42" s="94">
        <f t="shared" si="4"/>
        <v>5166</v>
      </c>
      <c r="V42" s="94">
        <f t="shared" si="4"/>
        <v>5401</v>
      </c>
      <c r="W42" s="94">
        <f t="shared" si="4"/>
        <v>5635</v>
      </c>
      <c r="X42" s="94">
        <f t="shared" si="4"/>
        <v>5718</v>
      </c>
      <c r="Y42" s="94">
        <f t="shared" si="4"/>
        <v>5794</v>
      </c>
      <c r="Z42" s="94">
        <f t="shared" si="4"/>
        <v>6124</v>
      </c>
      <c r="AA42" s="94">
        <f t="shared" si="4"/>
        <v>6221</v>
      </c>
      <c r="AB42" s="94">
        <f t="shared" si="4"/>
        <v>6413</v>
      </c>
      <c r="AC42" s="94">
        <f t="shared" si="4"/>
        <v>6500</v>
      </c>
      <c r="AD42" s="94">
        <f t="shared" si="4"/>
        <v>6586</v>
      </c>
      <c r="AE42" s="94">
        <f t="shared" si="4"/>
        <v>6627</v>
      </c>
      <c r="AF42" s="94">
        <f t="shared" si="4"/>
        <v>6829</v>
      </c>
      <c r="AG42" s="94">
        <f t="shared" si="4"/>
        <v>6900</v>
      </c>
      <c r="AH42" s="94">
        <f t="shared" si="4"/>
        <v>7045</v>
      </c>
      <c r="AI42" s="94">
        <f t="shared" si="4"/>
        <v>7050</v>
      </c>
      <c r="AJ42" s="94">
        <f t="shared" si="4"/>
        <v>7466</v>
      </c>
      <c r="AK42" s="94">
        <f t="shared" si="4"/>
        <v>7470</v>
      </c>
      <c r="AL42" s="94">
        <f t="shared" si="4"/>
        <v>7481</v>
      </c>
      <c r="AM42" s="94">
        <f t="shared" si="4"/>
        <v>7607</v>
      </c>
      <c r="AN42" s="94">
        <f t="shared" si="4"/>
        <v>7893</v>
      </c>
      <c r="AO42" s="94">
        <f t="shared" si="4"/>
        <v>7958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4835</v>
      </c>
      <c r="B43" s="94">
        <f t="shared" si="1"/>
        <v>2813</v>
      </c>
      <c r="C43" s="94">
        <f t="shared" si="4"/>
        <v>2881</v>
      </c>
      <c r="D43" s="94">
        <f t="shared" si="4"/>
        <v>2953</v>
      </c>
      <c r="E43" s="94">
        <f t="shared" si="4"/>
        <v>3029</v>
      </c>
      <c r="F43" s="94">
        <f t="shared" si="4"/>
        <v>3263</v>
      </c>
      <c r="G43" s="94">
        <f t="shared" si="4"/>
        <v>3497</v>
      </c>
      <c r="H43" s="94">
        <f t="shared" si="4"/>
        <v>3572</v>
      </c>
      <c r="I43" s="94">
        <f t="shared" si="4"/>
        <v>3645</v>
      </c>
      <c r="J43" s="94">
        <f t="shared" si="4"/>
        <v>3921</v>
      </c>
      <c r="K43" s="94">
        <f t="shared" si="4"/>
        <v>3986</v>
      </c>
      <c r="L43" s="94">
        <f t="shared" si="4"/>
        <v>4063</v>
      </c>
      <c r="M43" s="94">
        <f t="shared" si="4"/>
        <v>4147</v>
      </c>
      <c r="N43" s="94">
        <f t="shared" si="4"/>
        <v>4407</v>
      </c>
      <c r="O43" s="94">
        <f t="shared" si="4"/>
        <v>4663</v>
      </c>
      <c r="P43" s="94">
        <f t="shared" si="4"/>
        <v>4740</v>
      </c>
      <c r="Q43" s="94">
        <f t="shared" si="4"/>
        <v>4823</v>
      </c>
      <c r="R43" s="94">
        <f t="shared" si="4"/>
        <v>4999</v>
      </c>
      <c r="S43" s="94">
        <f t="shared" si="4"/>
        <v>5089</v>
      </c>
      <c r="T43" s="94">
        <f t="shared" si="4"/>
        <v>5156</v>
      </c>
      <c r="U43" s="94">
        <f t="shared" si="4"/>
        <v>5226</v>
      </c>
      <c r="V43" s="94">
        <f t="shared" si="4"/>
        <v>5460</v>
      </c>
      <c r="W43" s="94">
        <f t="shared" si="4"/>
        <v>5691</v>
      </c>
      <c r="X43" s="94">
        <f t="shared" si="4"/>
        <v>5771</v>
      </c>
      <c r="Y43" s="94">
        <f t="shared" si="4"/>
        <v>5856</v>
      </c>
      <c r="Z43" s="94">
        <f t="shared" si="4"/>
        <v>6192</v>
      </c>
      <c r="AA43" s="94">
        <f t="shared" si="4"/>
        <v>6255</v>
      </c>
      <c r="AB43" s="94">
        <f t="shared" si="4"/>
        <v>6500</v>
      </c>
      <c r="AC43" s="94">
        <f t="shared" si="4"/>
        <v>6586</v>
      </c>
      <c r="AD43" s="94">
        <f t="shared" si="4"/>
        <v>6595</v>
      </c>
      <c r="AE43" s="94">
        <f t="shared" si="4"/>
        <v>6698</v>
      </c>
      <c r="AF43" s="94">
        <f t="shared" si="4"/>
        <v>6911</v>
      </c>
      <c r="AG43" s="94">
        <f t="shared" si="4"/>
        <v>6972</v>
      </c>
      <c r="AH43" s="94">
        <f t="shared" si="4"/>
        <v>7269</v>
      </c>
      <c r="AI43" s="94">
        <f t="shared" si="4"/>
        <v>7479</v>
      </c>
      <c r="AJ43" s="94">
        <f t="shared" si="4"/>
        <v>7545</v>
      </c>
      <c r="AK43" s="94">
        <f t="shared" si="4"/>
        <v>7611</v>
      </c>
      <c r="AL43" s="94">
        <f t="shared" si="4"/>
        <v>7623</v>
      </c>
      <c r="AM43" s="94">
        <f t="shared" si="4"/>
        <v>7912</v>
      </c>
      <c r="AN43" s="94">
        <f t="shared" si="4"/>
        <v>7983</v>
      </c>
      <c r="AO43" s="94">
        <f t="shared" si="4"/>
        <v>8048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4960</v>
      </c>
      <c r="B44" s="94">
        <f t="shared" si="1"/>
        <v>2836</v>
      </c>
      <c r="C44" s="94">
        <f t="shared" si="4"/>
        <v>2910</v>
      </c>
      <c r="D44" s="94">
        <f t="shared" si="4"/>
        <v>2986</v>
      </c>
      <c r="E44" s="94">
        <f t="shared" si="4"/>
        <v>3063</v>
      </c>
      <c r="F44" s="94">
        <f t="shared" si="4"/>
        <v>3298</v>
      </c>
      <c r="G44" s="94">
        <f t="shared" si="4"/>
        <v>3533</v>
      </c>
      <c r="H44" s="94">
        <f t="shared" si="4"/>
        <v>3609</v>
      </c>
      <c r="I44" s="94">
        <f t="shared" si="4"/>
        <v>3686</v>
      </c>
      <c r="J44" s="94">
        <f t="shared" si="4"/>
        <v>3966</v>
      </c>
      <c r="K44" s="94">
        <f t="shared" si="4"/>
        <v>4033</v>
      </c>
      <c r="L44" s="94">
        <f t="shared" si="4"/>
        <v>4114</v>
      </c>
      <c r="M44" s="94">
        <f t="shared" si="4"/>
        <v>4194</v>
      </c>
      <c r="N44" s="94">
        <f t="shared" si="4"/>
        <v>4437</v>
      </c>
      <c r="O44" s="94">
        <f t="shared" si="4"/>
        <v>4680</v>
      </c>
      <c r="P44" s="94">
        <f t="shared" si="4"/>
        <v>4777</v>
      </c>
      <c r="Q44" s="94">
        <f t="shared" si="4"/>
        <v>4874</v>
      </c>
      <c r="R44" s="94">
        <f t="shared" si="4"/>
        <v>5053</v>
      </c>
      <c r="S44" s="94">
        <f t="shared" si="4"/>
        <v>5146</v>
      </c>
      <c r="T44" s="94">
        <f t="shared" si="4"/>
        <v>5214</v>
      </c>
      <c r="U44" s="94">
        <f t="shared" si="4"/>
        <v>5283</v>
      </c>
      <c r="V44" s="94">
        <f t="shared" si="4"/>
        <v>5519</v>
      </c>
      <c r="W44" s="94">
        <f t="shared" si="4"/>
        <v>5754</v>
      </c>
      <c r="X44" s="94">
        <f t="shared" si="4"/>
        <v>5836</v>
      </c>
      <c r="Y44" s="94">
        <f t="shared" si="4"/>
        <v>5915</v>
      </c>
      <c r="Z44" s="94">
        <f t="shared" si="4"/>
        <v>6255</v>
      </c>
      <c r="AA44" s="94">
        <f t="shared" si="4"/>
        <v>6518</v>
      </c>
      <c r="AB44" s="94">
        <f t="shared" si="4"/>
        <v>6576</v>
      </c>
      <c r="AC44" s="94">
        <f t="shared" si="4"/>
        <v>6644</v>
      </c>
      <c r="AD44" s="94">
        <f t="shared" si="4"/>
        <v>6706</v>
      </c>
      <c r="AE44" s="94">
        <f t="shared" si="4"/>
        <v>6772</v>
      </c>
      <c r="AF44" s="94">
        <f t="shared" si="4"/>
        <v>6989</v>
      </c>
      <c r="AG44" s="94">
        <f t="shared" si="4"/>
        <v>6995</v>
      </c>
      <c r="AH44" s="94">
        <f t="shared" si="4"/>
        <v>7362</v>
      </c>
      <c r="AI44" s="94">
        <f t="shared" si="4"/>
        <v>7558</v>
      </c>
      <c r="AJ44" s="94">
        <f t="shared" si="4"/>
        <v>7571</v>
      </c>
      <c r="AK44" s="94">
        <f t="shared" si="4"/>
        <v>7691</v>
      </c>
      <c r="AL44" s="94">
        <f t="shared" si="4"/>
        <v>7946</v>
      </c>
      <c r="AM44" s="94">
        <f t="shared" si="4"/>
        <v>8003</v>
      </c>
      <c r="AN44" s="94">
        <f t="shared" si="4"/>
        <v>8074</v>
      </c>
      <c r="AO44" s="94">
        <f t="shared" si="4"/>
        <v>8080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5085</v>
      </c>
      <c r="B45" s="94">
        <f t="shared" si="1"/>
        <v>2845</v>
      </c>
      <c r="C45" s="94">
        <f t="shared" si="4"/>
        <v>2943</v>
      </c>
      <c r="D45" s="94">
        <f t="shared" si="4"/>
        <v>3241</v>
      </c>
      <c r="E45" s="94">
        <f t="shared" si="4"/>
        <v>3544</v>
      </c>
      <c r="F45" s="94">
        <f t="shared" si="4"/>
        <v>3677</v>
      </c>
      <c r="G45" s="94">
        <f t="shared" si="4"/>
        <v>3809</v>
      </c>
      <c r="H45" s="94">
        <f t="shared" si="4"/>
        <v>3944</v>
      </c>
      <c r="I45" s="94">
        <f t="shared" si="4"/>
        <v>4074</v>
      </c>
      <c r="J45" s="94">
        <f t="shared" si="4"/>
        <v>4205</v>
      </c>
      <c r="K45" s="94">
        <f t="shared" si="4"/>
        <v>4340</v>
      </c>
      <c r="L45" s="94">
        <f t="shared" si="4"/>
        <v>4468</v>
      </c>
      <c r="M45" s="94">
        <f t="shared" si="4"/>
        <v>4601</v>
      </c>
      <c r="N45" s="94">
        <f t="shared" si="4"/>
        <v>4736</v>
      </c>
      <c r="O45" s="94">
        <f t="shared" si="4"/>
        <v>4867</v>
      </c>
      <c r="P45" s="94">
        <f t="shared" si="4"/>
        <v>4999</v>
      </c>
      <c r="Q45" s="94">
        <f t="shared" si="4"/>
        <v>5132</v>
      </c>
      <c r="R45" s="94">
        <f t="shared" si="4"/>
        <v>5264</v>
      </c>
      <c r="S45" s="94">
        <f t="shared" si="4"/>
        <v>5396</v>
      </c>
      <c r="T45" s="94">
        <f t="shared" si="4"/>
        <v>5526</v>
      </c>
      <c r="U45" s="94">
        <f t="shared" si="4"/>
        <v>5662</v>
      </c>
      <c r="V45" s="94">
        <f t="shared" si="4"/>
        <v>5794</v>
      </c>
      <c r="W45" s="94">
        <f t="shared" si="4"/>
        <v>5924</v>
      </c>
      <c r="X45" s="94">
        <f t="shared" si="4"/>
        <v>6059</v>
      </c>
      <c r="Y45" s="94">
        <f t="shared" si="4"/>
        <v>6188</v>
      </c>
      <c r="Z45" s="94">
        <f t="shared" si="4"/>
        <v>6380</v>
      </c>
      <c r="AA45" s="94">
        <f t="shared" si="4"/>
        <v>6586</v>
      </c>
      <c r="AB45" s="94">
        <f t="shared" si="4"/>
        <v>6644</v>
      </c>
      <c r="AC45" s="94">
        <f t="shared" si="4"/>
        <v>6708</v>
      </c>
      <c r="AD45" s="94">
        <f t="shared" si="4"/>
        <v>6785</v>
      </c>
      <c r="AE45" s="94">
        <f t="shared" si="4"/>
        <v>6847</v>
      </c>
      <c r="AF45" s="94">
        <f t="shared" si="4"/>
        <v>6994</v>
      </c>
      <c r="AG45" s="94">
        <f t="shared" si="4"/>
        <v>7194</v>
      </c>
      <c r="AH45" s="94">
        <f t="shared" si="4"/>
        <v>7440</v>
      </c>
      <c r="AI45" s="94">
        <f t="shared" si="4"/>
        <v>7561</v>
      </c>
      <c r="AJ45" s="94">
        <f t="shared" si="4"/>
        <v>7713</v>
      </c>
      <c r="AK45" s="94">
        <f t="shared" si="4"/>
        <v>7730</v>
      </c>
      <c r="AL45" s="94">
        <f t="shared" si="4"/>
        <v>8022</v>
      </c>
      <c r="AM45" s="94">
        <f t="shared" si="4"/>
        <v>8094</v>
      </c>
      <c r="AN45" s="94">
        <f t="shared" si="4"/>
        <v>8105</v>
      </c>
      <c r="AO45" s="94">
        <f t="shared" si="4"/>
        <v>8209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5210</v>
      </c>
      <c r="B46" s="95">
        <f t="shared" si="1"/>
        <v>2948</v>
      </c>
      <c r="C46" s="95">
        <f t="shared" si="4"/>
        <v>3081</v>
      </c>
      <c r="D46" s="95">
        <f t="shared" si="4"/>
        <v>3247</v>
      </c>
      <c r="E46" s="95">
        <f t="shared" si="4"/>
        <v>3561</v>
      </c>
      <c r="F46" s="95">
        <f t="shared" si="4"/>
        <v>3690</v>
      </c>
      <c r="G46" s="95">
        <f t="shared" si="4"/>
        <v>3824</v>
      </c>
      <c r="H46" s="95">
        <f t="shared" si="4"/>
        <v>3963</v>
      </c>
      <c r="I46" s="95">
        <f t="shared" si="4"/>
        <v>4086</v>
      </c>
      <c r="J46" s="95">
        <f t="shared" si="4"/>
        <v>4219</v>
      </c>
      <c r="K46" s="95">
        <f t="shared" si="4"/>
        <v>4348</v>
      </c>
      <c r="L46" s="95">
        <f t="shared" si="4"/>
        <v>4475</v>
      </c>
      <c r="M46" s="95">
        <f t="shared" si="4"/>
        <v>4603</v>
      </c>
      <c r="N46" s="95">
        <f t="shared" si="4"/>
        <v>4750</v>
      </c>
      <c r="O46" s="95">
        <f t="shared" si="4"/>
        <v>4879</v>
      </c>
      <c r="P46" s="95">
        <f t="shared" si="4"/>
        <v>5012</v>
      </c>
      <c r="Q46" s="94">
        <f t="shared" si="4"/>
        <v>5265</v>
      </c>
      <c r="R46" s="94">
        <f t="shared" si="4"/>
        <v>5402</v>
      </c>
      <c r="S46" s="94">
        <f t="shared" si="4"/>
        <v>5537</v>
      </c>
      <c r="T46" s="94">
        <f t="shared" si="4"/>
        <v>5674</v>
      </c>
      <c r="U46" s="94">
        <f t="shared" si="4"/>
        <v>5809</v>
      </c>
      <c r="V46" s="94">
        <f t="shared" si="4"/>
        <v>5946</v>
      </c>
      <c r="W46" s="94">
        <f t="shared" si="4"/>
        <v>6081</v>
      </c>
      <c r="X46" s="94">
        <f t="shared" si="4"/>
        <v>6220</v>
      </c>
      <c r="Y46" s="94">
        <f t="shared" si="4"/>
        <v>6353</v>
      </c>
      <c r="Z46" s="94">
        <f t="shared" si="4"/>
        <v>6829</v>
      </c>
      <c r="AA46" s="94">
        <f t="shared" si="4"/>
        <v>6934</v>
      </c>
      <c r="AB46" s="94">
        <f t="shared" si="4"/>
        <v>7001</v>
      </c>
      <c r="AC46" s="94">
        <f t="shared" si="4"/>
        <v>7069</v>
      </c>
      <c r="AD46" s="94">
        <f t="shared" si="4"/>
        <v>7366</v>
      </c>
      <c r="AE46" s="94">
        <f t="shared" si="4"/>
        <v>7439</v>
      </c>
      <c r="AF46" s="94">
        <f t="shared" si="4"/>
        <v>7512</v>
      </c>
      <c r="AG46" s="95">
        <f t="shared" si="4"/>
        <v>7520</v>
      </c>
      <c r="AH46" s="95">
        <f t="shared" si="4"/>
        <v>7723</v>
      </c>
      <c r="AI46" s="95">
        <f t="shared" si="4"/>
        <v>7856</v>
      </c>
      <c r="AJ46" s="95">
        <f t="shared" si="4"/>
        <v>7979</v>
      </c>
      <c r="AK46" s="95">
        <f t="shared" si="4"/>
        <v>8090</v>
      </c>
      <c r="AL46" s="95">
        <f t="shared" si="4"/>
        <v>8260</v>
      </c>
      <c r="AM46" s="95">
        <f t="shared" si="4"/>
        <v>8406</v>
      </c>
      <c r="AN46" s="95">
        <f t="shared" si="4"/>
        <v>8460</v>
      </c>
      <c r="AO46" s="95">
        <f t="shared" si="4"/>
        <v>8492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5335</v>
      </c>
      <c r="B47" s="95">
        <f t="shared" si="1"/>
        <v>3005</v>
      </c>
      <c r="C47" s="95">
        <f t="shared" si="4"/>
        <v>3122</v>
      </c>
      <c r="D47" s="95">
        <f t="shared" si="4"/>
        <v>3323</v>
      </c>
      <c r="E47" s="95">
        <f t="shared" si="4"/>
        <v>3568</v>
      </c>
      <c r="F47" s="95">
        <f t="shared" si="4"/>
        <v>3704</v>
      </c>
      <c r="G47" s="95">
        <f t="shared" si="4"/>
        <v>3837</v>
      </c>
      <c r="H47" s="95">
        <f t="shared" si="4"/>
        <v>3983</v>
      </c>
      <c r="I47" s="95">
        <f t="shared" si="4"/>
        <v>4087</v>
      </c>
      <c r="J47" s="95">
        <f t="shared" si="4"/>
        <v>4233</v>
      </c>
      <c r="K47" s="95">
        <f t="shared" si="4"/>
        <v>4360</v>
      </c>
      <c r="L47" s="95">
        <f t="shared" si="4"/>
        <v>4495</v>
      </c>
      <c r="M47" s="95">
        <f t="shared" si="4"/>
        <v>4630</v>
      </c>
      <c r="N47" s="95">
        <f t="shared" si="4"/>
        <v>4763</v>
      </c>
      <c r="O47" s="95">
        <f t="shared" si="4"/>
        <v>4897</v>
      </c>
      <c r="P47" s="95">
        <f t="shared" si="4"/>
        <v>5032</v>
      </c>
      <c r="Q47" s="94">
        <f t="shared" si="4"/>
        <v>5402</v>
      </c>
      <c r="R47" s="94">
        <f t="shared" si="4"/>
        <v>5416</v>
      </c>
      <c r="S47" s="94">
        <f t="shared" si="4"/>
        <v>5684</v>
      </c>
      <c r="T47" s="94">
        <f t="shared" si="4"/>
        <v>5825</v>
      </c>
      <c r="U47" s="94">
        <f t="shared" si="4"/>
        <v>5962</v>
      </c>
      <c r="V47" s="94">
        <f t="shared" si="4"/>
        <v>5984</v>
      </c>
      <c r="W47" s="94">
        <f t="shared" si="4"/>
        <v>6100</v>
      </c>
      <c r="X47" s="94">
        <f t="shared" ref="C47:AO53" si="5">ROUND(X101*(1+$AH$1),0)</f>
        <v>6253</v>
      </c>
      <c r="Y47" s="94">
        <f t="shared" si="5"/>
        <v>6367</v>
      </c>
      <c r="Z47" s="94">
        <f t="shared" si="5"/>
        <v>6903</v>
      </c>
      <c r="AA47" s="94">
        <f t="shared" si="5"/>
        <v>7001</v>
      </c>
      <c r="AB47" s="94">
        <f t="shared" si="5"/>
        <v>7069</v>
      </c>
      <c r="AC47" s="94">
        <f t="shared" si="5"/>
        <v>7246</v>
      </c>
      <c r="AD47" s="94">
        <f t="shared" si="5"/>
        <v>7459</v>
      </c>
      <c r="AE47" s="94">
        <f t="shared" si="5"/>
        <v>7519</v>
      </c>
      <c r="AF47" s="94">
        <f t="shared" si="5"/>
        <v>7692</v>
      </c>
      <c r="AG47" s="95">
        <f t="shared" si="5"/>
        <v>7694</v>
      </c>
      <c r="AH47" s="95">
        <f t="shared" si="5"/>
        <v>7810</v>
      </c>
      <c r="AI47" s="95">
        <f t="shared" si="5"/>
        <v>7967</v>
      </c>
      <c r="AJ47" s="95">
        <f t="shared" si="5"/>
        <v>8128</v>
      </c>
      <c r="AK47" s="95">
        <f t="shared" si="5"/>
        <v>8196</v>
      </c>
      <c r="AL47" s="95">
        <f t="shared" si="5"/>
        <v>8322</v>
      </c>
      <c r="AM47" s="95">
        <f t="shared" si="5"/>
        <v>8473</v>
      </c>
      <c r="AN47" s="95">
        <f t="shared" si="5"/>
        <v>8555</v>
      </c>
      <c r="AO47" s="95">
        <f t="shared" si="5"/>
        <v>8758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5460</v>
      </c>
      <c r="B48" s="95">
        <f t="shared" si="1"/>
        <v>3153</v>
      </c>
      <c r="C48" s="95">
        <f t="shared" si="5"/>
        <v>3156</v>
      </c>
      <c r="D48" s="95">
        <f t="shared" si="5"/>
        <v>3361</v>
      </c>
      <c r="E48" s="95">
        <f t="shared" si="5"/>
        <v>3580</v>
      </c>
      <c r="F48" s="95">
        <f t="shared" si="5"/>
        <v>3707</v>
      </c>
      <c r="G48" s="95">
        <f t="shared" si="5"/>
        <v>3861</v>
      </c>
      <c r="H48" s="95">
        <f t="shared" si="5"/>
        <v>4003</v>
      </c>
      <c r="I48" s="95">
        <f t="shared" si="5"/>
        <v>4143</v>
      </c>
      <c r="J48" s="95">
        <f t="shared" si="5"/>
        <v>4246</v>
      </c>
      <c r="K48" s="95">
        <f t="shared" si="5"/>
        <v>4410</v>
      </c>
      <c r="L48" s="95">
        <f t="shared" si="5"/>
        <v>4511</v>
      </c>
      <c r="M48" s="95">
        <f t="shared" si="5"/>
        <v>4663</v>
      </c>
      <c r="N48" s="95">
        <f t="shared" si="5"/>
        <v>4771</v>
      </c>
      <c r="O48" s="95">
        <f t="shared" si="5"/>
        <v>4923</v>
      </c>
      <c r="P48" s="95">
        <f t="shared" si="5"/>
        <v>5056</v>
      </c>
      <c r="Q48" s="95">
        <f t="shared" si="5"/>
        <v>5416</v>
      </c>
      <c r="R48" s="95">
        <f t="shared" si="5"/>
        <v>5454</v>
      </c>
      <c r="S48" s="95">
        <f t="shared" si="5"/>
        <v>5703</v>
      </c>
      <c r="T48" s="95">
        <f t="shared" si="5"/>
        <v>5837</v>
      </c>
      <c r="U48" s="95">
        <f t="shared" si="5"/>
        <v>5971</v>
      </c>
      <c r="V48" s="95">
        <f t="shared" si="5"/>
        <v>5997</v>
      </c>
      <c r="W48" s="95">
        <f t="shared" si="5"/>
        <v>6124</v>
      </c>
      <c r="X48" s="95">
        <f t="shared" si="5"/>
        <v>6278</v>
      </c>
      <c r="Y48" s="95">
        <f t="shared" si="5"/>
        <v>6393</v>
      </c>
      <c r="Z48" s="95">
        <f t="shared" si="5"/>
        <v>7023</v>
      </c>
      <c r="AA48" s="95">
        <f t="shared" si="5"/>
        <v>7102</v>
      </c>
      <c r="AB48" s="95">
        <f t="shared" si="5"/>
        <v>7161</v>
      </c>
      <c r="AC48" s="95">
        <f t="shared" si="5"/>
        <v>7291</v>
      </c>
      <c r="AD48" s="95">
        <f t="shared" si="5"/>
        <v>7509</v>
      </c>
      <c r="AE48" s="95">
        <f t="shared" si="5"/>
        <v>7599</v>
      </c>
      <c r="AF48" s="95">
        <f t="shared" si="5"/>
        <v>7767</v>
      </c>
      <c r="AG48" s="95">
        <f t="shared" si="5"/>
        <v>7892</v>
      </c>
      <c r="AH48" s="95">
        <f t="shared" si="5"/>
        <v>8107</v>
      </c>
      <c r="AI48" s="95">
        <f t="shared" si="5"/>
        <v>8177</v>
      </c>
      <c r="AJ48" s="95">
        <f t="shared" si="5"/>
        <v>8215</v>
      </c>
      <c r="AK48" s="95">
        <f t="shared" si="5"/>
        <v>8365</v>
      </c>
      <c r="AL48" s="95">
        <f t="shared" si="5"/>
        <v>8492</v>
      </c>
      <c r="AM48" s="95">
        <f t="shared" si="5"/>
        <v>8562</v>
      </c>
      <c r="AN48" s="95">
        <f t="shared" si="5"/>
        <v>8770</v>
      </c>
      <c r="AO48" s="95">
        <f t="shared" si="5"/>
        <v>8847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5585</v>
      </c>
      <c r="B49" s="95">
        <f t="shared" si="1"/>
        <v>3213</v>
      </c>
      <c r="C49" s="95">
        <f t="shared" si="5"/>
        <v>3349</v>
      </c>
      <c r="D49" s="95">
        <f t="shared" si="5"/>
        <v>3467</v>
      </c>
      <c r="E49" s="95">
        <f t="shared" si="5"/>
        <v>3618</v>
      </c>
      <c r="F49" s="95">
        <f t="shared" si="5"/>
        <v>3757</v>
      </c>
      <c r="G49" s="95">
        <f t="shared" si="5"/>
        <v>3900</v>
      </c>
      <c r="H49" s="95">
        <f t="shared" si="5"/>
        <v>4053</v>
      </c>
      <c r="I49" s="95">
        <f t="shared" si="5"/>
        <v>4219</v>
      </c>
      <c r="J49" s="95">
        <f t="shared" si="5"/>
        <v>4268</v>
      </c>
      <c r="K49" s="95">
        <f t="shared" si="5"/>
        <v>4496</v>
      </c>
      <c r="L49" s="95">
        <f t="shared" si="5"/>
        <v>4613</v>
      </c>
      <c r="M49" s="95">
        <f t="shared" si="5"/>
        <v>4839</v>
      </c>
      <c r="N49" s="95">
        <f t="shared" si="5"/>
        <v>4975</v>
      </c>
      <c r="O49" s="95">
        <f t="shared" si="5"/>
        <v>5112</v>
      </c>
      <c r="P49" s="95">
        <f t="shared" si="5"/>
        <v>5224</v>
      </c>
      <c r="Q49" s="95">
        <f t="shared" si="5"/>
        <v>5434</v>
      </c>
      <c r="R49" s="95">
        <f t="shared" si="5"/>
        <v>5460</v>
      </c>
      <c r="S49" s="95">
        <f t="shared" si="5"/>
        <v>5717</v>
      </c>
      <c r="T49" s="95">
        <f t="shared" si="5"/>
        <v>5855</v>
      </c>
      <c r="U49" s="95">
        <f t="shared" si="5"/>
        <v>5984</v>
      </c>
      <c r="V49" s="95">
        <f t="shared" si="5"/>
        <v>6009</v>
      </c>
      <c r="W49" s="95">
        <f t="shared" si="5"/>
        <v>6138</v>
      </c>
      <c r="X49" s="95">
        <f t="shared" si="5"/>
        <v>6330</v>
      </c>
      <c r="Y49" s="95">
        <f t="shared" si="5"/>
        <v>6420</v>
      </c>
      <c r="Z49" s="95">
        <f t="shared" si="5"/>
        <v>7094</v>
      </c>
      <c r="AA49" s="95">
        <f t="shared" si="5"/>
        <v>7171</v>
      </c>
      <c r="AB49" s="95">
        <f t="shared" si="5"/>
        <v>7235</v>
      </c>
      <c r="AC49" s="95">
        <f t="shared" si="5"/>
        <v>7366</v>
      </c>
      <c r="AD49" s="95">
        <f t="shared" si="5"/>
        <v>7598</v>
      </c>
      <c r="AE49" s="95">
        <f t="shared" si="5"/>
        <v>7685</v>
      </c>
      <c r="AF49" s="95">
        <f t="shared" si="5"/>
        <v>7816</v>
      </c>
      <c r="AG49" s="95">
        <f t="shared" si="5"/>
        <v>8005</v>
      </c>
      <c r="AH49" s="95">
        <f t="shared" si="5"/>
        <v>8157</v>
      </c>
      <c r="AI49" s="95">
        <f t="shared" si="5"/>
        <v>8260</v>
      </c>
      <c r="AJ49" s="95">
        <f t="shared" si="5"/>
        <v>8437</v>
      </c>
      <c r="AK49" s="95">
        <f t="shared" si="5"/>
        <v>8467</v>
      </c>
      <c r="AL49" s="95">
        <f t="shared" si="5"/>
        <v>8576</v>
      </c>
      <c r="AM49" s="95">
        <f t="shared" si="5"/>
        <v>8697</v>
      </c>
      <c r="AN49" s="95">
        <f t="shared" si="5"/>
        <v>8858</v>
      </c>
      <c r="AO49" s="95">
        <f t="shared" si="5"/>
        <v>9060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5710</v>
      </c>
      <c r="B50" s="95">
        <f t="shared" si="1"/>
        <v>3333</v>
      </c>
      <c r="C50" s="95">
        <f t="shared" si="5"/>
        <v>3458</v>
      </c>
      <c r="D50" s="95">
        <f t="shared" si="5"/>
        <v>3586</v>
      </c>
      <c r="E50" s="95">
        <f t="shared" si="5"/>
        <v>3712</v>
      </c>
      <c r="F50" s="95">
        <f t="shared" si="5"/>
        <v>3864</v>
      </c>
      <c r="G50" s="95">
        <f t="shared" si="5"/>
        <v>4012</v>
      </c>
      <c r="H50" s="95">
        <f t="shared" si="5"/>
        <v>4177</v>
      </c>
      <c r="I50" s="95">
        <f t="shared" si="5"/>
        <v>4381</v>
      </c>
      <c r="J50" s="95">
        <f t="shared" si="5"/>
        <v>4567</v>
      </c>
      <c r="K50" s="95">
        <f t="shared" si="5"/>
        <v>4657</v>
      </c>
      <c r="L50" s="95">
        <f t="shared" si="5"/>
        <v>4766</v>
      </c>
      <c r="M50" s="95">
        <f t="shared" si="5"/>
        <v>5056</v>
      </c>
      <c r="N50" s="95">
        <f t="shared" si="5"/>
        <v>5214</v>
      </c>
      <c r="O50" s="95">
        <f t="shared" si="5"/>
        <v>5291</v>
      </c>
      <c r="P50" s="95">
        <f t="shared" si="5"/>
        <v>5482</v>
      </c>
      <c r="Q50" s="95">
        <f t="shared" si="5"/>
        <v>5554</v>
      </c>
      <c r="R50" s="95">
        <f t="shared" si="5"/>
        <v>5639</v>
      </c>
      <c r="S50" s="95">
        <f t="shared" si="5"/>
        <v>5794</v>
      </c>
      <c r="T50" s="95">
        <f t="shared" si="5"/>
        <v>5962</v>
      </c>
      <c r="U50" s="95">
        <f t="shared" si="5"/>
        <v>6027</v>
      </c>
      <c r="V50" s="95">
        <f t="shared" si="5"/>
        <v>6103</v>
      </c>
      <c r="W50" s="95">
        <f t="shared" si="5"/>
        <v>6372</v>
      </c>
      <c r="X50" s="95">
        <f t="shared" si="5"/>
        <v>6402</v>
      </c>
      <c r="Y50" s="95">
        <f t="shared" si="5"/>
        <v>6477</v>
      </c>
      <c r="Z50" s="95">
        <f t="shared" si="5"/>
        <v>7276</v>
      </c>
      <c r="AA50" s="95">
        <f t="shared" si="5"/>
        <v>7323</v>
      </c>
      <c r="AB50" s="95">
        <f t="shared" si="5"/>
        <v>7532</v>
      </c>
      <c r="AC50" s="95">
        <f t="shared" si="5"/>
        <v>7774</v>
      </c>
      <c r="AD50" s="95">
        <f t="shared" si="5"/>
        <v>7939</v>
      </c>
      <c r="AE50" s="95">
        <f t="shared" si="5"/>
        <v>8024</v>
      </c>
      <c r="AF50" s="95">
        <f t="shared" si="5"/>
        <v>8222</v>
      </c>
      <c r="AG50" s="95">
        <f t="shared" si="5"/>
        <v>8388</v>
      </c>
      <c r="AH50" s="95">
        <f t="shared" si="5"/>
        <v>8445</v>
      </c>
      <c r="AI50" s="95">
        <f t="shared" si="5"/>
        <v>8529</v>
      </c>
      <c r="AJ50" s="95">
        <f t="shared" si="5"/>
        <v>8746</v>
      </c>
      <c r="AK50" s="95">
        <f t="shared" si="5"/>
        <v>8805</v>
      </c>
      <c r="AL50" s="95">
        <f t="shared" si="5"/>
        <v>8941</v>
      </c>
      <c r="AM50" s="95">
        <f t="shared" si="5"/>
        <v>9233</v>
      </c>
      <c r="AN50" s="95">
        <f t="shared" si="5"/>
        <v>9275</v>
      </c>
      <c r="AO50" s="95">
        <f t="shared" si="5"/>
        <v>9365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5835</v>
      </c>
      <c r="B51" s="95">
        <f t="shared" si="1"/>
        <v>3391</v>
      </c>
      <c r="C51" s="95">
        <f t="shared" si="5"/>
        <v>3493</v>
      </c>
      <c r="D51" s="95">
        <f t="shared" si="5"/>
        <v>3618</v>
      </c>
      <c r="E51" s="95">
        <f t="shared" si="5"/>
        <v>3750</v>
      </c>
      <c r="F51" s="95">
        <f t="shared" si="5"/>
        <v>3961</v>
      </c>
      <c r="G51" s="95">
        <f t="shared" si="5"/>
        <v>4083</v>
      </c>
      <c r="H51" s="95">
        <f t="shared" si="5"/>
        <v>4247</v>
      </c>
      <c r="I51" s="95">
        <f t="shared" si="5"/>
        <v>4421</v>
      </c>
      <c r="J51" s="95">
        <f t="shared" si="5"/>
        <v>4607</v>
      </c>
      <c r="K51" s="95">
        <f t="shared" si="5"/>
        <v>4700</v>
      </c>
      <c r="L51" s="95">
        <f t="shared" si="5"/>
        <v>4870</v>
      </c>
      <c r="M51" s="95">
        <f t="shared" si="5"/>
        <v>5107</v>
      </c>
      <c r="N51" s="95">
        <f t="shared" si="5"/>
        <v>5268</v>
      </c>
      <c r="O51" s="95">
        <f t="shared" si="5"/>
        <v>5405</v>
      </c>
      <c r="P51" s="95">
        <f t="shared" si="5"/>
        <v>5537</v>
      </c>
      <c r="Q51" s="95">
        <f t="shared" si="5"/>
        <v>5604</v>
      </c>
      <c r="R51" s="95">
        <f t="shared" si="5"/>
        <v>5730</v>
      </c>
      <c r="S51" s="95">
        <f t="shared" si="5"/>
        <v>5859</v>
      </c>
      <c r="T51" s="95">
        <f t="shared" si="5"/>
        <v>6022</v>
      </c>
      <c r="U51" s="95">
        <f t="shared" si="5"/>
        <v>6086</v>
      </c>
      <c r="V51" s="95">
        <f t="shared" si="5"/>
        <v>6167</v>
      </c>
      <c r="W51" s="95">
        <f t="shared" si="5"/>
        <v>6412</v>
      </c>
      <c r="X51" s="95">
        <f t="shared" si="5"/>
        <v>6470</v>
      </c>
      <c r="Y51" s="95">
        <f t="shared" si="5"/>
        <v>6558</v>
      </c>
      <c r="Z51" s="95">
        <f t="shared" si="5"/>
        <v>7362</v>
      </c>
      <c r="AA51" s="95">
        <f t="shared" si="5"/>
        <v>7567</v>
      </c>
      <c r="AB51" s="95">
        <f t="shared" si="5"/>
        <v>7643</v>
      </c>
      <c r="AC51" s="95">
        <f t="shared" si="5"/>
        <v>7927</v>
      </c>
      <c r="AD51" s="95">
        <f t="shared" si="5"/>
        <v>8184</v>
      </c>
      <c r="AE51" s="95">
        <f t="shared" si="5"/>
        <v>8271</v>
      </c>
      <c r="AF51" s="95">
        <f t="shared" si="5"/>
        <v>8505</v>
      </c>
      <c r="AG51" s="95">
        <f t="shared" si="5"/>
        <v>8549</v>
      </c>
      <c r="AH51" s="95">
        <f t="shared" si="5"/>
        <v>8624</v>
      </c>
      <c r="AI51" s="95">
        <f t="shared" si="5"/>
        <v>8688</v>
      </c>
      <c r="AJ51" s="95">
        <f t="shared" si="5"/>
        <v>8826</v>
      </c>
      <c r="AK51" s="95">
        <f t="shared" si="5"/>
        <v>9030</v>
      </c>
      <c r="AL51" s="95">
        <f t="shared" si="5"/>
        <v>9111</v>
      </c>
      <c r="AM51" s="95">
        <f t="shared" si="5"/>
        <v>9391</v>
      </c>
      <c r="AN51" s="95">
        <f t="shared" si="5"/>
        <v>9446</v>
      </c>
      <c r="AO51" s="95">
        <f t="shared" si="5"/>
        <v>9496</v>
      </c>
      <c r="AP51" s="89"/>
      <c r="AR51" s="13"/>
      <c r="AS51" s="116"/>
      <c r="AT51" s="116"/>
      <c r="AU51" s="116"/>
      <c r="AW51" s="116"/>
      <c r="AX51" s="116"/>
      <c r="AY51" s="116"/>
      <c r="AZ51" s="116"/>
    </row>
    <row r="52" spans="1:52" x14ac:dyDescent="0.3">
      <c r="A52" s="54">
        <v>5960</v>
      </c>
      <c r="B52" s="95">
        <f t="shared" si="1"/>
        <v>3458</v>
      </c>
      <c r="C52" s="95">
        <f t="shared" si="5"/>
        <v>3598</v>
      </c>
      <c r="D52" s="95">
        <f t="shared" si="5"/>
        <v>3696</v>
      </c>
      <c r="E52" s="95">
        <f t="shared" si="5"/>
        <v>3784</v>
      </c>
      <c r="F52" s="95">
        <f t="shared" si="5"/>
        <v>4037</v>
      </c>
      <c r="G52" s="95">
        <f t="shared" si="5"/>
        <v>4177</v>
      </c>
      <c r="H52" s="95">
        <f t="shared" si="5"/>
        <v>4307</v>
      </c>
      <c r="I52" s="95">
        <f t="shared" si="5"/>
        <v>4545</v>
      </c>
      <c r="J52" s="95">
        <f t="shared" si="5"/>
        <v>4657</v>
      </c>
      <c r="K52" s="95">
        <f t="shared" si="5"/>
        <v>4796</v>
      </c>
      <c r="L52" s="95">
        <f t="shared" si="5"/>
        <v>4920</v>
      </c>
      <c r="M52" s="95">
        <f t="shared" si="5"/>
        <v>5189</v>
      </c>
      <c r="N52" s="95">
        <f t="shared" si="5"/>
        <v>5323</v>
      </c>
      <c r="O52" s="95">
        <f t="shared" si="5"/>
        <v>5508</v>
      </c>
      <c r="P52" s="95">
        <f t="shared" si="5"/>
        <v>5592</v>
      </c>
      <c r="Q52" s="95">
        <f t="shared" si="5"/>
        <v>5663</v>
      </c>
      <c r="R52" s="95">
        <f t="shared" si="5"/>
        <v>5844</v>
      </c>
      <c r="S52" s="95">
        <f t="shared" si="5"/>
        <v>6007</v>
      </c>
      <c r="T52" s="95">
        <f t="shared" si="5"/>
        <v>6083</v>
      </c>
      <c r="U52" s="95">
        <f t="shared" si="5"/>
        <v>6153</v>
      </c>
      <c r="V52" s="95">
        <f t="shared" si="5"/>
        <v>6253</v>
      </c>
      <c r="W52" s="95">
        <f t="shared" si="5"/>
        <v>6445</v>
      </c>
      <c r="X52" s="95">
        <f t="shared" si="5"/>
        <v>6533</v>
      </c>
      <c r="Y52" s="95">
        <f t="shared" si="5"/>
        <v>6703</v>
      </c>
      <c r="Z52" s="95">
        <f t="shared" si="5"/>
        <v>7430</v>
      </c>
      <c r="AA52" s="95">
        <f t="shared" si="5"/>
        <v>7635</v>
      </c>
      <c r="AB52" s="95">
        <f t="shared" si="5"/>
        <v>7883</v>
      </c>
      <c r="AC52" s="95">
        <f t="shared" si="5"/>
        <v>8050</v>
      </c>
      <c r="AD52" s="95">
        <f t="shared" si="5"/>
        <v>8339</v>
      </c>
      <c r="AE52" s="95">
        <f t="shared" si="5"/>
        <v>8473</v>
      </c>
      <c r="AF52" s="95">
        <f t="shared" si="5"/>
        <v>8579</v>
      </c>
      <c r="AG52" s="95">
        <f t="shared" si="5"/>
        <v>8624</v>
      </c>
      <c r="AH52" s="95">
        <f t="shared" si="5"/>
        <v>8701</v>
      </c>
      <c r="AI52" s="95">
        <f t="shared" si="5"/>
        <v>8812</v>
      </c>
      <c r="AJ52" s="95">
        <f t="shared" si="5"/>
        <v>9040</v>
      </c>
      <c r="AK52" s="95">
        <f t="shared" si="5"/>
        <v>9247</v>
      </c>
      <c r="AL52" s="95">
        <f t="shared" si="5"/>
        <v>9365</v>
      </c>
      <c r="AM52" s="95">
        <f t="shared" si="5"/>
        <v>9490</v>
      </c>
      <c r="AN52" s="95">
        <f t="shared" si="5"/>
        <v>9576</v>
      </c>
      <c r="AO52" s="95">
        <f t="shared" si="5"/>
        <v>9703</v>
      </c>
      <c r="AP52" s="89"/>
      <c r="AR52" s="13"/>
      <c r="AS52" s="116"/>
      <c r="AT52" s="116"/>
      <c r="AU52" s="116"/>
      <c r="AW52" s="116"/>
      <c r="AX52" s="116"/>
      <c r="AY52" s="116"/>
      <c r="AZ52" s="116"/>
    </row>
    <row r="53" spans="1:52" x14ac:dyDescent="0.3">
      <c r="A53" s="54">
        <v>6000</v>
      </c>
      <c r="B53" s="95">
        <f t="shared" si="1"/>
        <v>3515</v>
      </c>
      <c r="C53" s="95">
        <f t="shared" si="5"/>
        <v>3647</v>
      </c>
      <c r="D53" s="95">
        <f t="shared" si="5"/>
        <v>3751</v>
      </c>
      <c r="E53" s="95">
        <f t="shared" si="5"/>
        <v>3841</v>
      </c>
      <c r="F53" s="95">
        <f t="shared" si="5"/>
        <v>4086</v>
      </c>
      <c r="G53" s="95">
        <f t="shared" si="5"/>
        <v>4235</v>
      </c>
      <c r="H53" s="95">
        <f t="shared" si="5"/>
        <v>4389</v>
      </c>
      <c r="I53" s="95">
        <f t="shared" si="5"/>
        <v>4609</v>
      </c>
      <c r="J53" s="95">
        <f t="shared" si="5"/>
        <v>4722</v>
      </c>
      <c r="K53" s="95">
        <f t="shared" si="5"/>
        <v>4862</v>
      </c>
      <c r="L53" s="95">
        <f t="shared" si="5"/>
        <v>5014</v>
      </c>
      <c r="M53" s="95">
        <f t="shared" si="5"/>
        <v>5258</v>
      </c>
      <c r="N53" s="95">
        <f t="shared" si="5"/>
        <v>5400</v>
      </c>
      <c r="O53" s="95">
        <f t="shared" si="5"/>
        <v>5584</v>
      </c>
      <c r="P53" s="95">
        <f t="shared" si="5"/>
        <v>5663</v>
      </c>
      <c r="Q53" s="95">
        <f t="shared" si="5"/>
        <v>5739</v>
      </c>
      <c r="R53" s="95">
        <f t="shared" si="5"/>
        <v>5917</v>
      </c>
      <c r="S53" s="95">
        <f t="shared" si="5"/>
        <v>6086</v>
      </c>
      <c r="T53" s="95">
        <f t="shared" si="5"/>
        <v>6167</v>
      </c>
      <c r="U53" s="95">
        <f t="shared" si="5"/>
        <v>6234</v>
      </c>
      <c r="V53" s="95">
        <f t="shared" si="5"/>
        <v>6337</v>
      </c>
      <c r="W53" s="95">
        <f t="shared" si="5"/>
        <v>6489</v>
      </c>
      <c r="X53" s="95">
        <f t="shared" si="5"/>
        <v>6617</v>
      </c>
      <c r="Y53" s="95">
        <f t="shared" si="5"/>
        <v>6795</v>
      </c>
      <c r="Z53" s="95">
        <f t="shared" si="5"/>
        <v>7519</v>
      </c>
      <c r="AA53" s="95">
        <f t="shared" si="5"/>
        <v>7723</v>
      </c>
      <c r="AB53" s="95">
        <f t="shared" si="5"/>
        <v>7969</v>
      </c>
      <c r="AC53" s="95">
        <f t="shared" si="5"/>
        <v>8135</v>
      </c>
      <c r="AD53" s="95">
        <f t="shared" si="5"/>
        <v>8437</v>
      </c>
      <c r="AE53" s="95">
        <f t="shared" si="5"/>
        <v>8568</v>
      </c>
      <c r="AF53" s="95">
        <f t="shared" si="5"/>
        <v>8631</v>
      </c>
      <c r="AG53" s="95">
        <f t="shared" si="5"/>
        <v>8672</v>
      </c>
      <c r="AH53" s="95">
        <f t="shared" si="5"/>
        <v>8795</v>
      </c>
      <c r="AI53" s="95">
        <f t="shared" si="5"/>
        <v>8914</v>
      </c>
      <c r="AJ53" s="95">
        <f t="shared" si="5"/>
        <v>9147</v>
      </c>
      <c r="AK53" s="95">
        <f t="shared" si="5"/>
        <v>9354</v>
      </c>
      <c r="AL53" s="95">
        <f t="shared" si="5"/>
        <v>9425</v>
      </c>
      <c r="AM53" s="95">
        <f t="shared" si="5"/>
        <v>9599</v>
      </c>
      <c r="AN53" s="95">
        <f t="shared" si="5"/>
        <v>9685</v>
      </c>
      <c r="AO53" s="95">
        <f t="shared" si="5"/>
        <v>9762</v>
      </c>
      <c r="AP53" s="89"/>
      <c r="AQ53" s="132" t="s">
        <v>334</v>
      </c>
      <c r="AR53" s="13"/>
      <c r="AS53" s="116"/>
      <c r="AT53" s="116"/>
      <c r="AU53" s="116"/>
      <c r="AV53" s="132" t="s">
        <v>334</v>
      </c>
      <c r="AW53" s="116"/>
      <c r="AX53" s="116"/>
      <c r="AY53" s="116"/>
      <c r="AZ53" s="116"/>
    </row>
    <row r="54" spans="1:52" ht="2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T54" s="1"/>
      <c r="AU54" s="1"/>
      <c r="AW54" s="1"/>
      <c r="AX54" s="1"/>
      <c r="AY54" s="1"/>
      <c r="AZ54" s="1"/>
    </row>
    <row r="55" spans="1:52" x14ac:dyDescent="0.3">
      <c r="A55" s="1"/>
      <c r="B55" s="95"/>
      <c r="C55" s="1" t="s">
        <v>262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32" t="s">
        <v>332</v>
      </c>
      <c r="AR55" s="1"/>
      <c r="AS55" s="1"/>
      <c r="AT55" s="1"/>
      <c r="AU55" s="1"/>
      <c r="AV55" s="132" t="s">
        <v>335</v>
      </c>
      <c r="AW55" s="1"/>
      <c r="AX55" s="1"/>
      <c r="AY55" s="1"/>
      <c r="AZ55" s="1"/>
    </row>
    <row r="56" spans="1:52" x14ac:dyDescent="0.3">
      <c r="A56" s="1"/>
      <c r="B56" s="1"/>
      <c r="C56" s="97" t="s">
        <v>259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6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3.5" customHeight="1" x14ac:dyDescent="0.3">
      <c r="A61" s="1"/>
      <c r="B61" s="1"/>
      <c r="C61" s="1"/>
      <c r="D61" s="63" t="s">
        <v>127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2"/>
      <c r="V61" s="63" t="s">
        <v>139</v>
      </c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"/>
      <c r="AH61" s="1"/>
      <c r="AI61" s="1"/>
      <c r="AJ61" s="1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</row>
    <row r="62" spans="1:52" ht="15" customHeight="1" x14ac:dyDescent="0.3">
      <c r="A62" s="1"/>
      <c r="B62" s="1"/>
      <c r="C62" s="1"/>
      <c r="D62" s="421" t="s">
        <v>351</v>
      </c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1"/>
      <c r="T62" s="1"/>
      <c r="U62" s="62"/>
      <c r="V62" s="435" t="s">
        <v>140</v>
      </c>
      <c r="W62" s="435"/>
      <c r="X62" s="435"/>
      <c r="Y62" s="435"/>
      <c r="Z62" s="435"/>
      <c r="AA62" s="435"/>
      <c r="AB62" s="435"/>
      <c r="AC62" s="435"/>
      <c r="AD62" s="435"/>
      <c r="AE62" s="435"/>
      <c r="AF62" s="435"/>
      <c r="AG62" s="435"/>
      <c r="AH62" s="1"/>
      <c r="AI62" s="1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x14ac:dyDescent="0.3">
      <c r="A63" s="1"/>
      <c r="B63" s="1"/>
      <c r="C63" s="1"/>
      <c r="D63" s="48" t="s">
        <v>130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1"/>
      <c r="T63" s="1"/>
      <c r="U63" s="62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ht="45" customHeight="1" x14ac:dyDescent="0.3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3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6" x14ac:dyDescent="0.3">
      <c r="A66" s="1"/>
      <c r="B66" s="1"/>
      <c r="C66" s="1"/>
      <c r="D66" s="63" t="s">
        <v>129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63"/>
      <c r="V66" s="63" t="s">
        <v>137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customHeight="1" x14ac:dyDescent="0.3">
      <c r="A67" s="1"/>
      <c r="B67" s="1"/>
      <c r="C67" s="1"/>
      <c r="D67" s="421" t="s">
        <v>132</v>
      </c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1"/>
      <c r="T67" s="1"/>
      <c r="U67" s="62"/>
      <c r="V67" s="435" t="s">
        <v>268</v>
      </c>
      <c r="W67" s="435"/>
      <c r="X67" s="435"/>
      <c r="Y67" s="435"/>
      <c r="Z67" s="435"/>
      <c r="AA67" s="435"/>
      <c r="AB67" s="435"/>
      <c r="AC67" s="435"/>
      <c r="AD67" s="435"/>
      <c r="AE67" s="435"/>
      <c r="AF67" s="435"/>
      <c r="AG67" s="435"/>
      <c r="AH67" s="1"/>
      <c r="AI67" s="1"/>
      <c r="AJ67" s="1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</row>
    <row r="68" spans="1:52" ht="15" customHeight="1" x14ac:dyDescent="0.3">
      <c r="A68" s="1"/>
      <c r="B68" s="1"/>
      <c r="C68" s="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1"/>
      <c r="T68" s="1"/>
      <c r="U68" s="62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1"/>
      <c r="AI68" s="1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x14ac:dyDescent="0.3">
      <c r="A69" s="1"/>
      <c r="B69" s="1"/>
      <c r="C69" s="1"/>
      <c r="D69" s="48" t="s">
        <v>130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62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F69" s="435"/>
      <c r="AG69" s="435"/>
      <c r="AH69" s="1"/>
      <c r="AI69" s="1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ht="13.5" customHeight="1" x14ac:dyDescent="0.3">
      <c r="A70" s="1"/>
      <c r="B70" s="1"/>
      <c r="C70" s="1"/>
      <c r="D70" s="4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8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"/>
      <c r="AH70" s="1"/>
      <c r="AI70" s="1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7.399999999999999" x14ac:dyDescent="0.35">
      <c r="A72" s="266" t="s">
        <v>762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idden="1" outlineLevel="1" x14ac:dyDescent="0.3">
      <c r="A74" s="54"/>
      <c r="B74" s="54">
        <v>2125</v>
      </c>
      <c r="C74" s="54">
        <v>2250</v>
      </c>
      <c r="D74" s="54">
        <v>2375</v>
      </c>
      <c r="E74" s="54">
        <v>2500</v>
      </c>
      <c r="F74" s="54">
        <v>2625</v>
      </c>
      <c r="G74" s="54">
        <v>2750</v>
      </c>
      <c r="H74" s="54">
        <v>2875</v>
      </c>
      <c r="I74" s="54">
        <v>3000</v>
      </c>
      <c r="J74" s="54">
        <v>3125</v>
      </c>
      <c r="K74" s="54">
        <v>3250</v>
      </c>
      <c r="L74" s="54">
        <v>3375</v>
      </c>
      <c r="M74" s="54">
        <v>3500</v>
      </c>
      <c r="N74" s="54">
        <v>3625</v>
      </c>
      <c r="O74" s="54">
        <v>3750</v>
      </c>
      <c r="P74" s="54">
        <v>3875</v>
      </c>
      <c r="Q74" s="54">
        <v>4000</v>
      </c>
      <c r="R74" s="54">
        <v>4125</v>
      </c>
      <c r="S74" s="54">
        <v>4250</v>
      </c>
      <c r="T74" s="54">
        <v>4375</v>
      </c>
      <c r="U74" s="54">
        <v>4500</v>
      </c>
      <c r="V74" s="54">
        <v>4625</v>
      </c>
      <c r="W74" s="54">
        <v>4750</v>
      </c>
      <c r="X74" s="54">
        <v>4875</v>
      </c>
      <c r="Y74" s="54">
        <v>5000</v>
      </c>
      <c r="Z74" s="54">
        <v>5125</v>
      </c>
      <c r="AA74" s="54">
        <v>5250</v>
      </c>
      <c r="AB74" s="54">
        <v>5375</v>
      </c>
      <c r="AC74" s="54">
        <v>5500</v>
      </c>
      <c r="AD74" s="54">
        <v>5625</v>
      </c>
      <c r="AE74" s="54">
        <v>5750</v>
      </c>
      <c r="AF74" s="54">
        <v>5875</v>
      </c>
      <c r="AG74" s="54">
        <v>6000</v>
      </c>
      <c r="AH74" s="54">
        <v>6125</v>
      </c>
      <c r="AI74" s="54">
        <v>6250</v>
      </c>
      <c r="AJ74" s="54">
        <v>6375</v>
      </c>
      <c r="AK74" s="54">
        <v>6500</v>
      </c>
      <c r="AL74" s="54">
        <v>6625</v>
      </c>
      <c r="AM74" s="54">
        <v>6750</v>
      </c>
      <c r="AN74" s="54">
        <v>6875</v>
      </c>
      <c r="AO74" s="54">
        <v>7000</v>
      </c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idden="1" outlineLevel="1" x14ac:dyDescent="0.3">
      <c r="A75" s="54">
        <v>2085</v>
      </c>
      <c r="B75" s="94">
        <v>1294</v>
      </c>
      <c r="C75" s="94">
        <v>1322</v>
      </c>
      <c r="D75" s="94">
        <v>1351</v>
      </c>
      <c r="E75" s="94">
        <v>1381</v>
      </c>
      <c r="F75" s="94">
        <v>1455</v>
      </c>
      <c r="G75" s="94">
        <v>1529</v>
      </c>
      <c r="H75" s="94">
        <v>1558</v>
      </c>
      <c r="I75" s="94">
        <v>1590</v>
      </c>
      <c r="J75" s="94">
        <v>1728</v>
      </c>
      <c r="K75" s="94">
        <v>1756</v>
      </c>
      <c r="L75" s="94">
        <v>1786</v>
      </c>
      <c r="M75" s="94">
        <v>1816</v>
      </c>
      <c r="N75" s="94">
        <v>1896</v>
      </c>
      <c r="O75" s="94">
        <v>1978</v>
      </c>
      <c r="P75" s="94">
        <v>2010</v>
      </c>
      <c r="Q75" s="94">
        <v>2045</v>
      </c>
      <c r="R75" s="94">
        <v>2178</v>
      </c>
      <c r="S75" s="94">
        <v>2218</v>
      </c>
      <c r="T75" s="94">
        <v>2248</v>
      </c>
      <c r="U75" s="94">
        <v>2288</v>
      </c>
      <c r="V75" s="94">
        <v>2386</v>
      </c>
      <c r="W75" s="94">
        <v>2492</v>
      </c>
      <c r="X75" s="94">
        <v>2522</v>
      </c>
      <c r="Y75" s="94">
        <v>2555</v>
      </c>
      <c r="Z75" s="94">
        <v>2631</v>
      </c>
      <c r="AA75" s="94">
        <v>2723</v>
      </c>
      <c r="AB75" s="94">
        <v>2769</v>
      </c>
      <c r="AC75" s="94">
        <v>2813</v>
      </c>
      <c r="AD75" s="94">
        <v>2853</v>
      </c>
      <c r="AE75" s="94">
        <v>2896</v>
      </c>
      <c r="AF75" s="94">
        <v>2984</v>
      </c>
      <c r="AG75" s="94">
        <v>3033</v>
      </c>
      <c r="AH75" s="94">
        <v>3131</v>
      </c>
      <c r="AI75" s="94">
        <v>3224</v>
      </c>
      <c r="AJ75" s="94">
        <v>3273</v>
      </c>
      <c r="AK75" s="94">
        <v>3317</v>
      </c>
      <c r="AL75" s="94">
        <v>3361</v>
      </c>
      <c r="AM75" s="94">
        <v>3458</v>
      </c>
      <c r="AN75" s="94">
        <v>3504</v>
      </c>
      <c r="AO75" s="94">
        <v>3548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idden="1" outlineLevel="1" x14ac:dyDescent="0.3">
      <c r="A76" s="54">
        <v>2210</v>
      </c>
      <c r="B76" s="94">
        <v>1326</v>
      </c>
      <c r="C76" s="94">
        <v>1353</v>
      </c>
      <c r="D76" s="94">
        <v>1381</v>
      </c>
      <c r="E76" s="94">
        <v>1411</v>
      </c>
      <c r="F76" s="94">
        <v>1489</v>
      </c>
      <c r="G76" s="94">
        <v>1563</v>
      </c>
      <c r="H76" s="94">
        <v>1594</v>
      </c>
      <c r="I76" s="94">
        <v>1625</v>
      </c>
      <c r="J76" s="94">
        <v>1768</v>
      </c>
      <c r="K76" s="94">
        <v>1797</v>
      </c>
      <c r="L76" s="94">
        <v>1829</v>
      </c>
      <c r="M76" s="94">
        <v>1861</v>
      </c>
      <c r="N76" s="94">
        <v>1937</v>
      </c>
      <c r="O76" s="94">
        <v>2017</v>
      </c>
      <c r="P76" s="94">
        <v>2052</v>
      </c>
      <c r="Q76" s="94">
        <v>2089</v>
      </c>
      <c r="R76" s="94">
        <v>2225</v>
      </c>
      <c r="S76" s="94">
        <v>2270</v>
      </c>
      <c r="T76" s="94">
        <v>2301</v>
      </c>
      <c r="U76" s="94">
        <v>2335</v>
      </c>
      <c r="V76" s="94">
        <v>2441</v>
      </c>
      <c r="W76" s="94">
        <v>2551</v>
      </c>
      <c r="X76" s="94">
        <v>2586</v>
      </c>
      <c r="Y76" s="94">
        <v>2618</v>
      </c>
      <c r="Z76" s="94">
        <v>2730</v>
      </c>
      <c r="AA76" s="94">
        <v>2827</v>
      </c>
      <c r="AB76" s="94">
        <v>2871</v>
      </c>
      <c r="AC76" s="94">
        <v>2915</v>
      </c>
      <c r="AD76" s="94">
        <v>2956</v>
      </c>
      <c r="AE76" s="94">
        <v>3002</v>
      </c>
      <c r="AF76" s="94">
        <v>3092</v>
      </c>
      <c r="AG76" s="94">
        <v>3136</v>
      </c>
      <c r="AH76" s="94">
        <v>3243</v>
      </c>
      <c r="AI76" s="94">
        <v>3332</v>
      </c>
      <c r="AJ76" s="94">
        <v>3377</v>
      </c>
      <c r="AK76" s="94">
        <v>3422</v>
      </c>
      <c r="AL76" s="94">
        <v>3472</v>
      </c>
      <c r="AM76" s="94">
        <v>3563</v>
      </c>
      <c r="AN76" s="94">
        <v>3609</v>
      </c>
      <c r="AO76" s="94">
        <v>3649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>
        <v>2335</v>
      </c>
      <c r="B77" s="94">
        <v>1499</v>
      </c>
      <c r="C77" s="94">
        <v>1533</v>
      </c>
      <c r="D77" s="94">
        <v>1569</v>
      </c>
      <c r="E77" s="94">
        <v>1604</v>
      </c>
      <c r="F77" s="94">
        <v>1700</v>
      </c>
      <c r="G77" s="94">
        <v>1796</v>
      </c>
      <c r="H77" s="94">
        <v>1835</v>
      </c>
      <c r="I77" s="94">
        <v>1871</v>
      </c>
      <c r="J77" s="94">
        <v>1902</v>
      </c>
      <c r="K77" s="94">
        <v>1933</v>
      </c>
      <c r="L77" s="94">
        <v>1972</v>
      </c>
      <c r="M77" s="94">
        <v>2008</v>
      </c>
      <c r="N77" s="94">
        <v>2105</v>
      </c>
      <c r="O77" s="94">
        <v>2204</v>
      </c>
      <c r="P77" s="94">
        <v>2234</v>
      </c>
      <c r="Q77" s="94">
        <v>2267</v>
      </c>
      <c r="R77" s="94">
        <v>2314</v>
      </c>
      <c r="S77" s="94">
        <v>2362</v>
      </c>
      <c r="T77" s="94">
        <v>2397</v>
      </c>
      <c r="U77" s="94">
        <v>2433</v>
      </c>
      <c r="V77" s="94">
        <v>2552</v>
      </c>
      <c r="W77" s="94">
        <v>2670</v>
      </c>
      <c r="X77" s="94">
        <v>2702</v>
      </c>
      <c r="Y77" s="94">
        <v>2737</v>
      </c>
      <c r="Z77" s="94">
        <v>2838</v>
      </c>
      <c r="AA77" s="94">
        <v>2935</v>
      </c>
      <c r="AB77" s="94">
        <v>2979</v>
      </c>
      <c r="AC77" s="94">
        <v>3028</v>
      </c>
      <c r="AD77" s="94">
        <v>3071</v>
      </c>
      <c r="AE77" s="94">
        <v>3124</v>
      </c>
      <c r="AF77" s="94">
        <v>3211</v>
      </c>
      <c r="AG77" s="94">
        <v>3266</v>
      </c>
      <c r="AH77" s="94">
        <v>3377</v>
      </c>
      <c r="AI77" s="94">
        <v>3472</v>
      </c>
      <c r="AJ77" s="94">
        <v>3518</v>
      </c>
      <c r="AK77" s="94">
        <v>3567</v>
      </c>
      <c r="AL77" s="94">
        <v>3618</v>
      </c>
      <c r="AM77" s="94">
        <v>3715</v>
      </c>
      <c r="AN77" s="94">
        <v>3766</v>
      </c>
      <c r="AO77" s="94">
        <v>3814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2460</v>
      </c>
      <c r="B78" s="94">
        <v>1533</v>
      </c>
      <c r="C78" s="94">
        <v>1564</v>
      </c>
      <c r="D78" s="94">
        <v>1597</v>
      </c>
      <c r="E78" s="94">
        <v>1630</v>
      </c>
      <c r="F78" s="94">
        <v>1733</v>
      </c>
      <c r="G78" s="94">
        <v>1839</v>
      </c>
      <c r="H78" s="94">
        <v>1869</v>
      </c>
      <c r="I78" s="94">
        <v>1901</v>
      </c>
      <c r="J78" s="94">
        <v>1936</v>
      </c>
      <c r="K78" s="94">
        <v>1975</v>
      </c>
      <c r="L78" s="94">
        <v>2011</v>
      </c>
      <c r="M78" s="94">
        <v>2047</v>
      </c>
      <c r="N78" s="94">
        <v>2153</v>
      </c>
      <c r="O78" s="94">
        <v>2251</v>
      </c>
      <c r="P78" s="94">
        <v>2285</v>
      </c>
      <c r="Q78" s="94">
        <v>2317</v>
      </c>
      <c r="R78" s="94">
        <v>2644</v>
      </c>
      <c r="S78" s="94">
        <v>2696</v>
      </c>
      <c r="T78" s="94">
        <v>2738</v>
      </c>
      <c r="U78" s="94">
        <v>2782</v>
      </c>
      <c r="V78" s="94">
        <v>2913</v>
      </c>
      <c r="W78" s="94">
        <v>3042</v>
      </c>
      <c r="X78" s="94">
        <v>3083</v>
      </c>
      <c r="Y78" s="94">
        <v>3123</v>
      </c>
      <c r="Z78" s="94">
        <v>3142</v>
      </c>
      <c r="AA78" s="94">
        <v>3161</v>
      </c>
      <c r="AB78" s="94">
        <v>3210</v>
      </c>
      <c r="AC78" s="94">
        <v>3266</v>
      </c>
      <c r="AD78" s="94">
        <v>3320</v>
      </c>
      <c r="AE78" s="94">
        <v>3366</v>
      </c>
      <c r="AF78" s="94">
        <v>3478</v>
      </c>
      <c r="AG78" s="94">
        <v>3531</v>
      </c>
      <c r="AH78" s="94">
        <v>3656</v>
      </c>
      <c r="AI78" s="94">
        <v>3760</v>
      </c>
      <c r="AJ78" s="94">
        <v>3814</v>
      </c>
      <c r="AK78" s="94">
        <v>3865</v>
      </c>
      <c r="AL78" s="94">
        <v>3919</v>
      </c>
      <c r="AM78" s="94">
        <v>4023</v>
      </c>
      <c r="AN78" s="94">
        <v>4082</v>
      </c>
      <c r="AO78" s="94">
        <v>4137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2585</v>
      </c>
      <c r="B79" s="94">
        <v>1563</v>
      </c>
      <c r="C79" s="94">
        <v>1594</v>
      </c>
      <c r="D79" s="94">
        <v>1627</v>
      </c>
      <c r="E79" s="94">
        <v>1662</v>
      </c>
      <c r="F79" s="94">
        <v>1767</v>
      </c>
      <c r="G79" s="94">
        <v>1874</v>
      </c>
      <c r="H79" s="94">
        <v>1904</v>
      </c>
      <c r="I79" s="94">
        <v>1936</v>
      </c>
      <c r="J79" s="94">
        <v>1979</v>
      </c>
      <c r="K79" s="94">
        <v>2013</v>
      </c>
      <c r="L79" s="94">
        <v>2047</v>
      </c>
      <c r="M79" s="94">
        <v>2086</v>
      </c>
      <c r="N79" s="94">
        <v>2189</v>
      </c>
      <c r="O79" s="94">
        <v>2297</v>
      </c>
      <c r="P79" s="94">
        <v>2328</v>
      </c>
      <c r="Q79" s="94">
        <v>2366</v>
      </c>
      <c r="R79" s="94">
        <v>2696</v>
      </c>
      <c r="S79" s="94">
        <v>2741</v>
      </c>
      <c r="T79" s="94">
        <v>2786</v>
      </c>
      <c r="U79" s="94">
        <v>2831</v>
      </c>
      <c r="V79" s="94">
        <v>2970</v>
      </c>
      <c r="W79" s="94">
        <v>3108</v>
      </c>
      <c r="X79" s="94">
        <v>3145</v>
      </c>
      <c r="Y79" s="94">
        <v>3190</v>
      </c>
      <c r="Z79" s="94">
        <v>3227</v>
      </c>
      <c r="AA79" s="94">
        <v>3274</v>
      </c>
      <c r="AB79" s="94">
        <v>3330</v>
      </c>
      <c r="AC79" s="94">
        <v>3385</v>
      </c>
      <c r="AD79" s="94">
        <v>3441</v>
      </c>
      <c r="AE79" s="94">
        <v>3498</v>
      </c>
      <c r="AF79" s="94">
        <v>3604</v>
      </c>
      <c r="AG79" s="94">
        <v>3656</v>
      </c>
      <c r="AH79" s="94">
        <v>3783</v>
      </c>
      <c r="AI79" s="94">
        <v>3904</v>
      </c>
      <c r="AJ79" s="94">
        <v>3960</v>
      </c>
      <c r="AK79" s="94">
        <v>4019</v>
      </c>
      <c r="AL79" s="94">
        <v>4068</v>
      </c>
      <c r="AM79" s="94">
        <v>4182</v>
      </c>
      <c r="AN79" s="94">
        <v>4243</v>
      </c>
      <c r="AO79" s="94">
        <v>4305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2710</v>
      </c>
      <c r="B80" s="94">
        <v>1573</v>
      </c>
      <c r="C80" s="94">
        <v>1614</v>
      </c>
      <c r="D80" s="94">
        <v>1657</v>
      </c>
      <c r="E80" s="94">
        <v>1692</v>
      </c>
      <c r="F80" s="94">
        <v>1801</v>
      </c>
      <c r="G80" s="94">
        <v>1906</v>
      </c>
      <c r="H80" s="94">
        <v>1943</v>
      </c>
      <c r="I80" s="94">
        <v>1976</v>
      </c>
      <c r="J80" s="94">
        <v>2217</v>
      </c>
      <c r="K80" s="94">
        <v>2262</v>
      </c>
      <c r="L80" s="94">
        <v>2298</v>
      </c>
      <c r="M80" s="94">
        <v>2335</v>
      </c>
      <c r="N80" s="94">
        <v>2454</v>
      </c>
      <c r="O80" s="94">
        <v>2570</v>
      </c>
      <c r="P80" s="94">
        <v>2609</v>
      </c>
      <c r="Q80" s="94">
        <v>2655</v>
      </c>
      <c r="R80" s="94">
        <v>2749</v>
      </c>
      <c r="S80" s="94">
        <v>2795</v>
      </c>
      <c r="T80" s="94">
        <v>2841</v>
      </c>
      <c r="U80" s="94">
        <v>2888</v>
      </c>
      <c r="V80" s="94">
        <v>3028</v>
      </c>
      <c r="W80" s="94">
        <v>3165</v>
      </c>
      <c r="X80" s="94">
        <v>3204</v>
      </c>
      <c r="Y80" s="94">
        <v>3244</v>
      </c>
      <c r="Z80" s="94">
        <v>3260</v>
      </c>
      <c r="AA80" s="94">
        <v>3373</v>
      </c>
      <c r="AB80" s="94">
        <v>3428</v>
      </c>
      <c r="AC80" s="94">
        <v>3485</v>
      </c>
      <c r="AD80" s="94">
        <v>3543</v>
      </c>
      <c r="AE80" s="94">
        <v>3594</v>
      </c>
      <c r="AF80" s="94">
        <v>3706</v>
      </c>
      <c r="AG80" s="94">
        <v>3760</v>
      </c>
      <c r="AH80" s="94">
        <v>4023</v>
      </c>
      <c r="AI80" s="94">
        <v>4260</v>
      </c>
      <c r="AJ80" s="94">
        <v>4293</v>
      </c>
      <c r="AK80" s="94">
        <v>4298</v>
      </c>
      <c r="AL80" s="94">
        <v>4305</v>
      </c>
      <c r="AM80" s="94">
        <v>4402</v>
      </c>
      <c r="AN80" s="94">
        <v>4430</v>
      </c>
      <c r="AO80" s="94">
        <v>4440</v>
      </c>
    </row>
    <row r="81" spans="1:41" hidden="1" outlineLevel="1" x14ac:dyDescent="0.3">
      <c r="A81" s="54">
        <v>2835</v>
      </c>
      <c r="B81" s="94">
        <v>1643</v>
      </c>
      <c r="C81" s="94">
        <v>1675</v>
      </c>
      <c r="D81" s="94">
        <v>1708</v>
      </c>
      <c r="E81" s="94">
        <v>1744</v>
      </c>
      <c r="F81" s="94">
        <v>1850</v>
      </c>
      <c r="G81" s="94">
        <v>1956</v>
      </c>
      <c r="H81" s="94">
        <v>2000</v>
      </c>
      <c r="I81" s="94">
        <v>2037</v>
      </c>
      <c r="J81" s="94">
        <v>2287</v>
      </c>
      <c r="K81" s="94">
        <v>2328</v>
      </c>
      <c r="L81" s="94">
        <v>2371</v>
      </c>
      <c r="M81" s="94">
        <v>2409</v>
      </c>
      <c r="N81" s="94">
        <v>2537</v>
      </c>
      <c r="O81" s="94">
        <v>2660</v>
      </c>
      <c r="P81" s="94">
        <v>2699</v>
      </c>
      <c r="Q81" s="94">
        <v>2735</v>
      </c>
      <c r="R81" s="94">
        <v>2841</v>
      </c>
      <c r="S81" s="94">
        <v>2896</v>
      </c>
      <c r="T81" s="94">
        <v>2945</v>
      </c>
      <c r="U81" s="94">
        <v>3000</v>
      </c>
      <c r="V81" s="94">
        <v>3133</v>
      </c>
      <c r="W81" s="94">
        <v>3267</v>
      </c>
      <c r="X81" s="94">
        <v>3310</v>
      </c>
      <c r="Y81" s="94">
        <v>3356</v>
      </c>
      <c r="Z81" s="94">
        <v>3363</v>
      </c>
      <c r="AA81" s="94">
        <v>3485</v>
      </c>
      <c r="AB81" s="94">
        <v>3544</v>
      </c>
      <c r="AC81" s="94">
        <v>3604</v>
      </c>
      <c r="AD81" s="94">
        <v>3656</v>
      </c>
      <c r="AE81" s="94">
        <v>3717</v>
      </c>
      <c r="AF81" s="94">
        <v>3835</v>
      </c>
      <c r="AG81" s="94">
        <v>3892</v>
      </c>
      <c r="AH81" s="94">
        <v>4261</v>
      </c>
      <c r="AI81" s="94">
        <v>4277</v>
      </c>
      <c r="AJ81" s="94">
        <v>4296</v>
      </c>
      <c r="AK81" s="94">
        <v>4311</v>
      </c>
      <c r="AL81" s="94">
        <v>4377</v>
      </c>
      <c r="AM81" s="94">
        <v>4444</v>
      </c>
      <c r="AN81" s="94">
        <v>4501</v>
      </c>
      <c r="AO81" s="94">
        <v>4560</v>
      </c>
    </row>
    <row r="82" spans="1:41" hidden="1" outlineLevel="1" x14ac:dyDescent="0.3">
      <c r="A82" s="54">
        <v>2960</v>
      </c>
      <c r="B82" s="94">
        <v>1664</v>
      </c>
      <c r="C82" s="94">
        <v>1703</v>
      </c>
      <c r="D82" s="94">
        <v>1740</v>
      </c>
      <c r="E82" s="94">
        <v>1775</v>
      </c>
      <c r="F82" s="94">
        <v>1887</v>
      </c>
      <c r="G82" s="94">
        <v>1992</v>
      </c>
      <c r="H82" s="94">
        <v>2035</v>
      </c>
      <c r="I82" s="94">
        <v>2076</v>
      </c>
      <c r="J82" s="94">
        <v>2329</v>
      </c>
      <c r="K82" s="94">
        <v>2377</v>
      </c>
      <c r="L82" s="94">
        <v>2419</v>
      </c>
      <c r="M82" s="94">
        <v>2456</v>
      </c>
      <c r="N82" s="94">
        <v>2583</v>
      </c>
      <c r="O82" s="94">
        <v>2709</v>
      </c>
      <c r="P82" s="94">
        <v>2747</v>
      </c>
      <c r="Q82" s="94">
        <v>2787</v>
      </c>
      <c r="R82" s="94">
        <v>2895</v>
      </c>
      <c r="S82" s="94">
        <v>2950</v>
      </c>
      <c r="T82" s="94">
        <v>2993</v>
      </c>
      <c r="U82" s="94">
        <v>3035</v>
      </c>
      <c r="V82" s="94">
        <v>3182</v>
      </c>
      <c r="W82" s="94">
        <v>3330</v>
      </c>
      <c r="X82" s="94">
        <v>3373</v>
      </c>
      <c r="Y82" s="94">
        <v>3411</v>
      </c>
      <c r="Z82" s="94">
        <v>3575</v>
      </c>
      <c r="AA82" s="94">
        <v>3699</v>
      </c>
      <c r="AB82" s="94">
        <v>3758</v>
      </c>
      <c r="AC82" s="94">
        <v>3825</v>
      </c>
      <c r="AD82" s="94">
        <v>3886</v>
      </c>
      <c r="AE82" s="94">
        <v>3945</v>
      </c>
      <c r="AF82" s="94">
        <v>4063</v>
      </c>
      <c r="AG82" s="94">
        <v>4122</v>
      </c>
      <c r="AH82" s="94">
        <v>4355</v>
      </c>
      <c r="AI82" s="94">
        <v>4392</v>
      </c>
      <c r="AJ82" s="94">
        <v>4454</v>
      </c>
      <c r="AK82" s="94">
        <v>4517</v>
      </c>
      <c r="AL82" s="94">
        <v>4583</v>
      </c>
      <c r="AM82" s="94">
        <v>4712</v>
      </c>
      <c r="AN82" s="94">
        <v>4765</v>
      </c>
      <c r="AO82" s="94">
        <v>4896</v>
      </c>
    </row>
    <row r="83" spans="1:41" hidden="1" outlineLevel="1" x14ac:dyDescent="0.3">
      <c r="A83" s="54">
        <v>3085</v>
      </c>
      <c r="B83" s="94">
        <v>1832</v>
      </c>
      <c r="C83" s="94">
        <v>1878</v>
      </c>
      <c r="D83" s="94">
        <v>1926</v>
      </c>
      <c r="E83" s="94">
        <v>1971</v>
      </c>
      <c r="F83" s="94">
        <v>2100</v>
      </c>
      <c r="G83" s="94">
        <v>2233</v>
      </c>
      <c r="H83" s="94">
        <v>2275</v>
      </c>
      <c r="I83" s="94">
        <v>2323</v>
      </c>
      <c r="J83" s="94">
        <v>2366</v>
      </c>
      <c r="K83" s="94">
        <v>2409</v>
      </c>
      <c r="L83" s="94">
        <v>2462</v>
      </c>
      <c r="M83" s="94">
        <v>2512</v>
      </c>
      <c r="N83" s="94">
        <v>2639</v>
      </c>
      <c r="O83" s="94">
        <v>2765</v>
      </c>
      <c r="P83" s="94">
        <v>2813</v>
      </c>
      <c r="Q83" s="94">
        <v>2862</v>
      </c>
      <c r="R83" s="94">
        <v>3268</v>
      </c>
      <c r="S83" s="94">
        <v>3333</v>
      </c>
      <c r="T83" s="94">
        <v>3389</v>
      </c>
      <c r="U83" s="94">
        <v>3439</v>
      </c>
      <c r="V83" s="94">
        <v>3599</v>
      </c>
      <c r="W83" s="94">
        <v>3760</v>
      </c>
      <c r="X83" s="94">
        <v>3812</v>
      </c>
      <c r="Y83" s="94">
        <v>3868</v>
      </c>
      <c r="Z83" s="94">
        <v>3873</v>
      </c>
      <c r="AA83" s="94">
        <v>3886</v>
      </c>
      <c r="AB83" s="94">
        <v>3917</v>
      </c>
      <c r="AC83" s="94">
        <v>3941</v>
      </c>
      <c r="AD83" s="94">
        <v>3995</v>
      </c>
      <c r="AE83" s="94">
        <v>4063</v>
      </c>
      <c r="AF83" s="94">
        <v>4193</v>
      </c>
      <c r="AG83" s="94">
        <v>4258</v>
      </c>
      <c r="AH83" s="94">
        <v>4440</v>
      </c>
      <c r="AI83" s="94">
        <v>4560</v>
      </c>
      <c r="AJ83" s="94">
        <v>4598</v>
      </c>
      <c r="AK83" s="94">
        <v>4663</v>
      </c>
      <c r="AL83" s="94">
        <v>4727</v>
      </c>
      <c r="AM83" s="94">
        <v>4915</v>
      </c>
      <c r="AN83" s="94">
        <v>4919</v>
      </c>
      <c r="AO83" s="94">
        <v>4989</v>
      </c>
    </row>
    <row r="84" spans="1:41" hidden="1" outlineLevel="1" x14ac:dyDescent="0.3">
      <c r="A84" s="54">
        <v>3210</v>
      </c>
      <c r="B84" s="94">
        <v>1860</v>
      </c>
      <c r="C84" s="94">
        <v>1910</v>
      </c>
      <c r="D84" s="94">
        <v>1959</v>
      </c>
      <c r="E84" s="94">
        <v>2006</v>
      </c>
      <c r="F84" s="94">
        <v>2136</v>
      </c>
      <c r="G84" s="94">
        <v>2270</v>
      </c>
      <c r="H84" s="94">
        <v>2318</v>
      </c>
      <c r="I84" s="94">
        <v>2366</v>
      </c>
      <c r="J84" s="94">
        <v>2650</v>
      </c>
      <c r="K84" s="94">
        <v>2694</v>
      </c>
      <c r="L84" s="94">
        <v>2741</v>
      </c>
      <c r="M84" s="94">
        <v>2791</v>
      </c>
      <c r="N84" s="94">
        <v>2941</v>
      </c>
      <c r="O84" s="94">
        <v>3091</v>
      </c>
      <c r="P84" s="94">
        <v>3147</v>
      </c>
      <c r="Q84" s="94">
        <v>3201</v>
      </c>
      <c r="R84" s="94">
        <v>3322</v>
      </c>
      <c r="S84" s="94">
        <v>3389</v>
      </c>
      <c r="T84" s="94">
        <v>3441</v>
      </c>
      <c r="U84" s="94">
        <v>3495</v>
      </c>
      <c r="V84" s="94">
        <v>3659</v>
      </c>
      <c r="W84" s="94">
        <v>3823</v>
      </c>
      <c r="X84" s="94">
        <v>3870</v>
      </c>
      <c r="Y84" s="94">
        <v>3917</v>
      </c>
      <c r="Z84" s="94">
        <v>3930</v>
      </c>
      <c r="AA84" s="94">
        <v>3948</v>
      </c>
      <c r="AB84" s="94">
        <v>3975</v>
      </c>
      <c r="AC84" s="94">
        <v>4037</v>
      </c>
      <c r="AD84" s="94">
        <v>4103</v>
      </c>
      <c r="AE84" s="94">
        <v>4168</v>
      </c>
      <c r="AF84" s="94">
        <v>4296</v>
      </c>
      <c r="AG84" s="94">
        <v>4413</v>
      </c>
      <c r="AH84" s="94">
        <v>4508</v>
      </c>
      <c r="AI84" s="94">
        <v>4640</v>
      </c>
      <c r="AJ84" s="94">
        <v>4758</v>
      </c>
      <c r="AK84" s="94">
        <v>4865</v>
      </c>
      <c r="AL84" s="94">
        <v>4905</v>
      </c>
      <c r="AM84" s="94">
        <v>4961</v>
      </c>
      <c r="AN84" s="94">
        <v>5031</v>
      </c>
      <c r="AO84" s="94">
        <v>5089</v>
      </c>
    </row>
    <row r="85" spans="1:41" hidden="1" outlineLevel="1" x14ac:dyDescent="0.3">
      <c r="A85" s="54">
        <v>3335</v>
      </c>
      <c r="B85" s="94">
        <v>1888</v>
      </c>
      <c r="C85" s="94">
        <v>1936</v>
      </c>
      <c r="D85" s="94">
        <v>1987</v>
      </c>
      <c r="E85" s="94">
        <v>2036</v>
      </c>
      <c r="F85" s="94">
        <v>2169</v>
      </c>
      <c r="G85" s="94">
        <v>2306</v>
      </c>
      <c r="H85" s="94">
        <v>2355</v>
      </c>
      <c r="I85" s="94">
        <v>2402</v>
      </c>
      <c r="J85" s="94">
        <v>2692</v>
      </c>
      <c r="K85" s="94">
        <v>2736</v>
      </c>
      <c r="L85" s="94">
        <v>2787</v>
      </c>
      <c r="M85" s="94">
        <v>2836</v>
      </c>
      <c r="N85" s="94">
        <v>2987</v>
      </c>
      <c r="O85" s="94">
        <v>3145</v>
      </c>
      <c r="P85" s="94">
        <v>3196</v>
      </c>
      <c r="Q85" s="94">
        <v>3251</v>
      </c>
      <c r="R85" s="94">
        <v>3366</v>
      </c>
      <c r="S85" s="94">
        <v>3424</v>
      </c>
      <c r="T85" s="94">
        <v>3485</v>
      </c>
      <c r="U85" s="94">
        <v>3543</v>
      </c>
      <c r="V85" s="94">
        <v>3709</v>
      </c>
      <c r="W85" s="94">
        <v>3876</v>
      </c>
      <c r="X85" s="94">
        <v>3931</v>
      </c>
      <c r="Y85" s="94">
        <v>3982</v>
      </c>
      <c r="Z85" s="94">
        <v>4010</v>
      </c>
      <c r="AA85" s="94">
        <v>4023</v>
      </c>
      <c r="AB85" s="94">
        <v>4090</v>
      </c>
      <c r="AC85" s="94">
        <v>4159</v>
      </c>
      <c r="AD85" s="94">
        <v>4219</v>
      </c>
      <c r="AE85" s="94">
        <v>4289</v>
      </c>
      <c r="AF85" s="94">
        <v>4421</v>
      </c>
      <c r="AG85" s="94">
        <v>4486</v>
      </c>
      <c r="AH85" s="94">
        <v>4749</v>
      </c>
      <c r="AI85" s="94">
        <v>4799</v>
      </c>
      <c r="AJ85" s="94">
        <v>4886</v>
      </c>
      <c r="AK85" s="94">
        <v>5004</v>
      </c>
      <c r="AL85" s="94">
        <v>5079</v>
      </c>
      <c r="AM85" s="94">
        <v>5883</v>
      </c>
      <c r="AN85" s="94">
        <v>5892</v>
      </c>
      <c r="AO85" s="94">
        <v>5896</v>
      </c>
    </row>
    <row r="86" spans="1:41" hidden="1" outlineLevel="1" x14ac:dyDescent="0.3">
      <c r="A86" s="54">
        <v>3460</v>
      </c>
      <c r="B86" s="94">
        <v>2006</v>
      </c>
      <c r="C86" s="94">
        <v>2050</v>
      </c>
      <c r="D86" s="94">
        <v>2097</v>
      </c>
      <c r="E86" s="94">
        <v>2153</v>
      </c>
      <c r="F86" s="94">
        <v>2290</v>
      </c>
      <c r="G86" s="94">
        <v>2432</v>
      </c>
      <c r="H86" s="94">
        <v>2488</v>
      </c>
      <c r="I86" s="94">
        <v>2539</v>
      </c>
      <c r="J86" s="94">
        <v>2732</v>
      </c>
      <c r="K86" s="94">
        <v>2780</v>
      </c>
      <c r="L86" s="94">
        <v>2826</v>
      </c>
      <c r="M86" s="94">
        <v>2881</v>
      </c>
      <c r="N86" s="94">
        <v>3039</v>
      </c>
      <c r="O86" s="94">
        <v>3196</v>
      </c>
      <c r="P86" s="94">
        <v>3241</v>
      </c>
      <c r="Q86" s="94">
        <v>3290</v>
      </c>
      <c r="R86" s="94">
        <v>3411</v>
      </c>
      <c r="S86" s="94">
        <v>3482</v>
      </c>
      <c r="T86" s="94">
        <v>3540</v>
      </c>
      <c r="U86" s="94">
        <v>3597</v>
      </c>
      <c r="V86" s="94">
        <v>3769</v>
      </c>
      <c r="W86" s="94">
        <v>3937</v>
      </c>
      <c r="X86" s="94">
        <v>3994</v>
      </c>
      <c r="Y86" s="94">
        <v>4044</v>
      </c>
      <c r="Z86" s="94">
        <v>4100</v>
      </c>
      <c r="AA86" s="94">
        <v>4231</v>
      </c>
      <c r="AB86" s="94">
        <v>4305</v>
      </c>
      <c r="AC86" s="94">
        <v>4380</v>
      </c>
      <c r="AD86" s="94">
        <v>4442</v>
      </c>
      <c r="AE86" s="94">
        <v>4517</v>
      </c>
      <c r="AF86" s="94">
        <v>4743</v>
      </c>
      <c r="AG86" s="94">
        <v>4771</v>
      </c>
      <c r="AH86" s="94">
        <v>4888</v>
      </c>
      <c r="AI86" s="94">
        <v>5029</v>
      </c>
      <c r="AJ86" s="94">
        <v>5184</v>
      </c>
      <c r="AK86" s="94">
        <v>5247</v>
      </c>
      <c r="AL86" s="94">
        <v>5772</v>
      </c>
      <c r="AM86" s="94">
        <v>5884</v>
      </c>
      <c r="AN86" s="94">
        <v>5911</v>
      </c>
      <c r="AO86" s="94">
        <v>6052</v>
      </c>
    </row>
    <row r="87" spans="1:41" hidden="1" outlineLevel="1" x14ac:dyDescent="0.3">
      <c r="A87" s="54">
        <v>3585</v>
      </c>
      <c r="B87" s="94">
        <v>2088</v>
      </c>
      <c r="C87" s="94">
        <v>2135</v>
      </c>
      <c r="D87" s="94">
        <v>2185</v>
      </c>
      <c r="E87" s="94">
        <v>2237</v>
      </c>
      <c r="F87" s="94">
        <v>2389</v>
      </c>
      <c r="G87" s="94">
        <v>2540</v>
      </c>
      <c r="H87" s="94">
        <v>2586</v>
      </c>
      <c r="I87" s="94">
        <v>2630</v>
      </c>
      <c r="J87" s="94">
        <v>2838</v>
      </c>
      <c r="K87" s="94">
        <v>2894</v>
      </c>
      <c r="L87" s="94">
        <v>2951</v>
      </c>
      <c r="M87" s="94">
        <v>3005</v>
      </c>
      <c r="N87" s="94">
        <v>3182</v>
      </c>
      <c r="O87" s="94">
        <v>3355</v>
      </c>
      <c r="P87" s="94">
        <v>3410</v>
      </c>
      <c r="Q87" s="94">
        <v>3465</v>
      </c>
      <c r="R87" s="94">
        <v>3593</v>
      </c>
      <c r="S87" s="94">
        <v>3654</v>
      </c>
      <c r="T87" s="94">
        <v>3709</v>
      </c>
      <c r="U87" s="94">
        <v>3769</v>
      </c>
      <c r="V87" s="94">
        <v>3929</v>
      </c>
      <c r="W87" s="94">
        <v>4084</v>
      </c>
      <c r="X87" s="94">
        <v>4138</v>
      </c>
      <c r="Y87" s="94">
        <v>4193</v>
      </c>
      <c r="Z87" s="94">
        <v>4205</v>
      </c>
      <c r="AA87" s="94">
        <v>4349</v>
      </c>
      <c r="AB87" s="94">
        <v>4421</v>
      </c>
      <c r="AC87" s="94">
        <v>4495</v>
      </c>
      <c r="AD87" s="94">
        <v>4672</v>
      </c>
      <c r="AE87" s="94">
        <v>4699</v>
      </c>
      <c r="AF87" s="94">
        <v>4803</v>
      </c>
      <c r="AG87" s="94">
        <v>4852</v>
      </c>
      <c r="AH87" s="94">
        <v>5020</v>
      </c>
      <c r="AI87" s="94">
        <v>5204</v>
      </c>
      <c r="AJ87" s="94">
        <v>5321</v>
      </c>
      <c r="AK87" s="94">
        <v>5790</v>
      </c>
      <c r="AL87" s="94">
        <v>5892</v>
      </c>
      <c r="AM87" s="94">
        <v>6073</v>
      </c>
      <c r="AN87" s="94">
        <v>6083</v>
      </c>
      <c r="AO87" s="94">
        <v>6146</v>
      </c>
    </row>
    <row r="88" spans="1:41" hidden="1" outlineLevel="1" x14ac:dyDescent="0.3">
      <c r="A88" s="54">
        <v>3710</v>
      </c>
      <c r="B88" s="94">
        <v>2125</v>
      </c>
      <c r="C88" s="94">
        <v>2168</v>
      </c>
      <c r="D88" s="94">
        <v>2211</v>
      </c>
      <c r="E88" s="94">
        <v>2259</v>
      </c>
      <c r="F88" s="94">
        <v>2409</v>
      </c>
      <c r="G88" s="94">
        <v>2565</v>
      </c>
      <c r="H88" s="94">
        <v>2614</v>
      </c>
      <c r="I88" s="94">
        <v>2668</v>
      </c>
      <c r="J88" s="94">
        <v>2881</v>
      </c>
      <c r="K88" s="94">
        <v>2937</v>
      </c>
      <c r="L88" s="94">
        <v>2995</v>
      </c>
      <c r="M88" s="94">
        <v>3054</v>
      </c>
      <c r="N88" s="94">
        <v>3226</v>
      </c>
      <c r="O88" s="94">
        <v>3399</v>
      </c>
      <c r="P88" s="94">
        <v>3462</v>
      </c>
      <c r="Q88" s="94">
        <v>3517</v>
      </c>
      <c r="R88" s="94">
        <v>3647</v>
      </c>
      <c r="S88" s="94">
        <v>3704</v>
      </c>
      <c r="T88" s="94">
        <v>3762</v>
      </c>
      <c r="U88" s="94">
        <v>3813</v>
      </c>
      <c r="V88" s="94">
        <v>3978</v>
      </c>
      <c r="W88" s="94">
        <v>4146</v>
      </c>
      <c r="X88" s="94">
        <v>4199</v>
      </c>
      <c r="Y88" s="94">
        <v>4252</v>
      </c>
      <c r="Z88" s="94">
        <v>4318</v>
      </c>
      <c r="AA88" s="94">
        <v>4470</v>
      </c>
      <c r="AB88" s="94">
        <v>4550</v>
      </c>
      <c r="AC88" s="94">
        <v>4723</v>
      </c>
      <c r="AD88" s="94">
        <v>4729</v>
      </c>
      <c r="AE88" s="94">
        <v>4886</v>
      </c>
      <c r="AF88" s="94">
        <v>4940</v>
      </c>
      <c r="AG88" s="94">
        <v>5014</v>
      </c>
      <c r="AH88" s="94">
        <v>5227</v>
      </c>
      <c r="AI88" s="94">
        <v>5892</v>
      </c>
      <c r="AJ88" s="94">
        <v>5986</v>
      </c>
      <c r="AK88" s="94">
        <v>5993</v>
      </c>
      <c r="AL88" s="94">
        <v>5998</v>
      </c>
      <c r="AM88" s="94">
        <v>6079</v>
      </c>
      <c r="AN88" s="94">
        <v>6410</v>
      </c>
      <c r="AO88" s="94">
        <v>6468</v>
      </c>
    </row>
    <row r="89" spans="1:41" hidden="1" outlineLevel="1" x14ac:dyDescent="0.3">
      <c r="A89" s="54">
        <v>3835</v>
      </c>
      <c r="B89" s="94">
        <v>2285</v>
      </c>
      <c r="C89" s="94">
        <v>2345</v>
      </c>
      <c r="D89" s="94">
        <v>2407</v>
      </c>
      <c r="E89" s="94">
        <v>2474</v>
      </c>
      <c r="F89" s="94">
        <v>2643</v>
      </c>
      <c r="G89" s="94">
        <v>2811</v>
      </c>
      <c r="H89" s="94">
        <v>2868</v>
      </c>
      <c r="I89" s="94">
        <v>2928</v>
      </c>
      <c r="J89" s="94">
        <v>3160</v>
      </c>
      <c r="K89" s="94">
        <v>3225</v>
      </c>
      <c r="L89" s="94">
        <v>3299</v>
      </c>
      <c r="M89" s="94">
        <v>3376</v>
      </c>
      <c r="N89" s="94">
        <v>3561</v>
      </c>
      <c r="O89" s="94">
        <v>3744</v>
      </c>
      <c r="P89" s="94">
        <v>3807</v>
      </c>
      <c r="Q89" s="94">
        <v>3864</v>
      </c>
      <c r="R89" s="94">
        <v>4010</v>
      </c>
      <c r="S89" s="94">
        <v>4081</v>
      </c>
      <c r="T89" s="94">
        <v>4146</v>
      </c>
      <c r="U89" s="94">
        <v>4206</v>
      </c>
      <c r="V89" s="94">
        <v>4390</v>
      </c>
      <c r="W89" s="94">
        <v>4571</v>
      </c>
      <c r="X89" s="94">
        <v>4635</v>
      </c>
      <c r="Y89" s="94">
        <v>4698</v>
      </c>
      <c r="Z89" s="94">
        <v>4706</v>
      </c>
      <c r="AA89" s="94">
        <v>4718</v>
      </c>
      <c r="AB89" s="94">
        <v>4752</v>
      </c>
      <c r="AC89" s="94">
        <v>4758</v>
      </c>
      <c r="AD89" s="94">
        <v>4806</v>
      </c>
      <c r="AE89" s="94">
        <v>4888</v>
      </c>
      <c r="AF89" s="94">
        <v>5051</v>
      </c>
      <c r="AG89" s="94">
        <v>5135</v>
      </c>
      <c r="AH89" s="94">
        <v>5908</v>
      </c>
      <c r="AI89" s="94">
        <v>5922</v>
      </c>
      <c r="AJ89" s="94">
        <v>6024</v>
      </c>
      <c r="AK89" s="94">
        <v>6031</v>
      </c>
      <c r="AL89" s="94">
        <v>6038</v>
      </c>
      <c r="AM89" s="94">
        <v>6431</v>
      </c>
      <c r="AN89" s="94">
        <v>6441</v>
      </c>
      <c r="AO89" s="94">
        <v>6468</v>
      </c>
    </row>
    <row r="90" spans="1:41" hidden="1" outlineLevel="1" x14ac:dyDescent="0.3">
      <c r="A90" s="54">
        <v>3960</v>
      </c>
      <c r="B90" s="94">
        <v>2320</v>
      </c>
      <c r="C90" s="94">
        <v>2377</v>
      </c>
      <c r="D90" s="94">
        <v>2435</v>
      </c>
      <c r="E90" s="94">
        <v>2498</v>
      </c>
      <c r="F90" s="94">
        <v>2673</v>
      </c>
      <c r="G90" s="94">
        <v>2857</v>
      </c>
      <c r="H90" s="94">
        <v>2907</v>
      </c>
      <c r="I90" s="94">
        <v>2956</v>
      </c>
      <c r="J90" s="94">
        <v>3199</v>
      </c>
      <c r="K90" s="94">
        <v>3266</v>
      </c>
      <c r="L90" s="94">
        <v>3344</v>
      </c>
      <c r="M90" s="94">
        <v>3422</v>
      </c>
      <c r="N90" s="94">
        <v>3608</v>
      </c>
      <c r="O90" s="94">
        <v>3799</v>
      </c>
      <c r="P90" s="94">
        <v>3860</v>
      </c>
      <c r="Q90" s="94">
        <v>3922</v>
      </c>
      <c r="R90" s="94">
        <v>4058</v>
      </c>
      <c r="S90" s="94">
        <v>4127</v>
      </c>
      <c r="T90" s="94">
        <v>4193</v>
      </c>
      <c r="U90" s="94">
        <v>4256</v>
      </c>
      <c r="V90" s="94">
        <v>4443</v>
      </c>
      <c r="W90" s="94">
        <v>4635</v>
      </c>
      <c r="X90" s="94">
        <v>4696</v>
      </c>
      <c r="Y90" s="94">
        <v>4758</v>
      </c>
      <c r="Z90" s="94">
        <v>4780</v>
      </c>
      <c r="AA90" s="94">
        <v>4817</v>
      </c>
      <c r="AB90" s="94">
        <v>4865</v>
      </c>
      <c r="AC90" s="94">
        <v>4946</v>
      </c>
      <c r="AD90" s="94">
        <v>5026</v>
      </c>
      <c r="AE90" s="94">
        <v>5110</v>
      </c>
      <c r="AF90" s="94">
        <v>5679</v>
      </c>
      <c r="AG90" s="94">
        <v>5738</v>
      </c>
      <c r="AH90" s="94">
        <v>6136</v>
      </c>
      <c r="AI90" s="94">
        <v>6144</v>
      </c>
      <c r="AJ90" s="94">
        <v>6419</v>
      </c>
      <c r="AK90" s="94">
        <v>6422</v>
      </c>
      <c r="AL90" s="94">
        <v>6655</v>
      </c>
      <c r="AM90" s="94">
        <v>6811</v>
      </c>
      <c r="AN90" s="94">
        <v>6821</v>
      </c>
      <c r="AO90" s="94">
        <v>6829</v>
      </c>
    </row>
    <row r="91" spans="1:41" hidden="1" outlineLevel="1" x14ac:dyDescent="0.3">
      <c r="A91" s="54">
        <v>4085</v>
      </c>
      <c r="B91" s="94">
        <v>2401</v>
      </c>
      <c r="C91" s="94">
        <v>2461</v>
      </c>
      <c r="D91" s="94">
        <v>2521</v>
      </c>
      <c r="E91" s="94">
        <v>2584</v>
      </c>
      <c r="F91" s="94">
        <v>2737</v>
      </c>
      <c r="G91" s="94">
        <v>2892</v>
      </c>
      <c r="H91" s="94">
        <v>2946</v>
      </c>
      <c r="I91" s="94">
        <v>2999</v>
      </c>
      <c r="J91" s="94">
        <v>3236</v>
      </c>
      <c r="K91" s="94">
        <v>3299</v>
      </c>
      <c r="L91" s="94">
        <v>3366</v>
      </c>
      <c r="M91" s="94">
        <v>3429</v>
      </c>
      <c r="N91" s="94">
        <v>3638</v>
      </c>
      <c r="O91" s="94">
        <v>3847</v>
      </c>
      <c r="P91" s="94">
        <v>3914</v>
      </c>
      <c r="Q91" s="94">
        <v>3978</v>
      </c>
      <c r="R91" s="94">
        <v>4116</v>
      </c>
      <c r="S91" s="94">
        <v>4186</v>
      </c>
      <c r="T91" s="94">
        <v>4246</v>
      </c>
      <c r="U91" s="94">
        <v>4311</v>
      </c>
      <c r="V91" s="94">
        <v>4503</v>
      </c>
      <c r="W91" s="94">
        <v>4695</v>
      </c>
      <c r="X91" s="94">
        <v>4758</v>
      </c>
      <c r="Y91" s="94">
        <v>4824</v>
      </c>
      <c r="Z91" s="94">
        <v>4836</v>
      </c>
      <c r="AA91" s="94">
        <v>4904</v>
      </c>
      <c r="AB91" s="94">
        <v>4975</v>
      </c>
      <c r="AC91" s="94">
        <v>4983</v>
      </c>
      <c r="AD91" s="94">
        <v>5033</v>
      </c>
      <c r="AE91" s="94">
        <v>5565</v>
      </c>
      <c r="AF91" s="94">
        <v>5721</v>
      </c>
      <c r="AG91" s="94">
        <v>5777</v>
      </c>
      <c r="AH91" s="94">
        <v>6136</v>
      </c>
      <c r="AI91" s="94">
        <v>6272</v>
      </c>
      <c r="AJ91" s="94">
        <v>6419</v>
      </c>
      <c r="AK91" s="94">
        <v>6521</v>
      </c>
      <c r="AL91" s="94">
        <v>6657</v>
      </c>
      <c r="AM91" s="94">
        <v>6813</v>
      </c>
      <c r="AN91" s="94">
        <v>6822</v>
      </c>
      <c r="AO91" s="94">
        <v>6838</v>
      </c>
    </row>
    <row r="92" spans="1:41" hidden="1" outlineLevel="1" x14ac:dyDescent="0.3">
      <c r="A92" s="54">
        <v>4210</v>
      </c>
      <c r="B92" s="94">
        <v>2437</v>
      </c>
      <c r="C92" s="94">
        <v>2494</v>
      </c>
      <c r="D92" s="94">
        <v>2552</v>
      </c>
      <c r="E92" s="94">
        <v>2614</v>
      </c>
      <c r="F92" s="94">
        <v>2811</v>
      </c>
      <c r="G92" s="94">
        <v>3004</v>
      </c>
      <c r="H92" s="94">
        <v>3070</v>
      </c>
      <c r="I92" s="94">
        <v>3134</v>
      </c>
      <c r="J92" s="94">
        <v>3369</v>
      </c>
      <c r="K92" s="94">
        <v>3424</v>
      </c>
      <c r="L92" s="94">
        <v>3493</v>
      </c>
      <c r="M92" s="94">
        <v>3561</v>
      </c>
      <c r="N92" s="94">
        <v>3762</v>
      </c>
      <c r="O92" s="94">
        <v>3963</v>
      </c>
      <c r="P92" s="94">
        <v>4049</v>
      </c>
      <c r="Q92" s="94">
        <v>4128</v>
      </c>
      <c r="R92" s="94">
        <v>4279</v>
      </c>
      <c r="S92" s="94">
        <v>4359</v>
      </c>
      <c r="T92" s="94">
        <v>4415</v>
      </c>
      <c r="U92" s="94">
        <v>4468</v>
      </c>
      <c r="V92" s="94">
        <v>4665</v>
      </c>
      <c r="W92" s="94">
        <v>4862</v>
      </c>
      <c r="X92" s="94">
        <v>4929</v>
      </c>
      <c r="Y92" s="94">
        <v>4996</v>
      </c>
      <c r="Z92" s="94">
        <v>5009</v>
      </c>
      <c r="AA92" s="94">
        <v>5022</v>
      </c>
      <c r="AB92" s="94">
        <v>5028</v>
      </c>
      <c r="AC92" s="94">
        <v>5053</v>
      </c>
      <c r="AD92" s="94">
        <v>5459</v>
      </c>
      <c r="AE92" s="94">
        <v>5734</v>
      </c>
      <c r="AF92" s="94">
        <v>5788</v>
      </c>
      <c r="AG92" s="94">
        <v>5847</v>
      </c>
      <c r="AH92" s="94">
        <v>6288</v>
      </c>
      <c r="AI92" s="94">
        <v>6300</v>
      </c>
      <c r="AJ92" s="94">
        <v>6422</v>
      </c>
      <c r="AK92" s="94">
        <v>6602</v>
      </c>
      <c r="AL92" s="94">
        <v>6667</v>
      </c>
      <c r="AM92" s="94">
        <v>6817</v>
      </c>
      <c r="AN92" s="94">
        <v>6826</v>
      </c>
      <c r="AO92" s="94">
        <v>7149</v>
      </c>
    </row>
    <row r="93" spans="1:41" hidden="1" outlineLevel="1" x14ac:dyDescent="0.3">
      <c r="A93" s="54">
        <v>4335</v>
      </c>
      <c r="B93" s="94">
        <v>2467</v>
      </c>
      <c r="C93" s="94">
        <v>2527</v>
      </c>
      <c r="D93" s="94">
        <v>2586</v>
      </c>
      <c r="E93" s="94">
        <v>2647</v>
      </c>
      <c r="F93" s="94">
        <v>2845</v>
      </c>
      <c r="G93" s="94">
        <v>3040</v>
      </c>
      <c r="H93" s="94">
        <v>3106</v>
      </c>
      <c r="I93" s="94">
        <v>3171</v>
      </c>
      <c r="J93" s="94">
        <v>3410</v>
      </c>
      <c r="K93" s="94">
        <v>3466</v>
      </c>
      <c r="L93" s="94">
        <v>3535</v>
      </c>
      <c r="M93" s="94">
        <v>3606</v>
      </c>
      <c r="N93" s="94">
        <v>3807</v>
      </c>
      <c r="O93" s="94">
        <v>4010</v>
      </c>
      <c r="P93" s="94">
        <v>4087</v>
      </c>
      <c r="Q93" s="94">
        <v>4164</v>
      </c>
      <c r="R93" s="94">
        <v>4322</v>
      </c>
      <c r="S93" s="94">
        <v>4397</v>
      </c>
      <c r="T93" s="94">
        <v>4465</v>
      </c>
      <c r="U93" s="94">
        <v>4531</v>
      </c>
      <c r="V93" s="94">
        <v>4725</v>
      </c>
      <c r="W93" s="94">
        <v>4919</v>
      </c>
      <c r="X93" s="94">
        <v>4987</v>
      </c>
      <c r="Y93" s="94">
        <v>5055</v>
      </c>
      <c r="Z93" s="94">
        <v>5072</v>
      </c>
      <c r="AA93" s="94">
        <v>5083</v>
      </c>
      <c r="AB93" s="94">
        <v>5090</v>
      </c>
      <c r="AC93" s="94">
        <v>5476</v>
      </c>
      <c r="AD93" s="94">
        <v>5738</v>
      </c>
      <c r="AE93" s="94">
        <v>5816</v>
      </c>
      <c r="AF93" s="94">
        <v>6107</v>
      </c>
      <c r="AG93" s="94">
        <v>6168</v>
      </c>
      <c r="AH93" s="94">
        <v>6298</v>
      </c>
      <c r="AI93" s="94">
        <v>6432</v>
      </c>
      <c r="AJ93" s="94">
        <v>6501</v>
      </c>
      <c r="AK93" s="94">
        <v>6680</v>
      </c>
      <c r="AL93" s="94">
        <v>6766</v>
      </c>
      <c r="AM93" s="94">
        <v>6822</v>
      </c>
      <c r="AN93" s="94">
        <v>7173</v>
      </c>
      <c r="AO93" s="94">
        <v>7179</v>
      </c>
    </row>
    <row r="94" spans="1:41" hidden="1" outlineLevel="1" x14ac:dyDescent="0.3">
      <c r="A94" s="54">
        <v>4460</v>
      </c>
      <c r="B94" s="94">
        <v>2499</v>
      </c>
      <c r="C94" s="94">
        <v>2554</v>
      </c>
      <c r="D94" s="94">
        <v>2610</v>
      </c>
      <c r="E94" s="94">
        <v>2661</v>
      </c>
      <c r="F94" s="94">
        <v>2862</v>
      </c>
      <c r="G94" s="94">
        <v>3061</v>
      </c>
      <c r="H94" s="94">
        <v>3135</v>
      </c>
      <c r="I94" s="94">
        <v>3208</v>
      </c>
      <c r="J94" s="94">
        <v>3452</v>
      </c>
      <c r="K94" s="94">
        <v>3509</v>
      </c>
      <c r="L94" s="94">
        <v>3579</v>
      </c>
      <c r="M94" s="94">
        <v>3650</v>
      </c>
      <c r="N94" s="94">
        <v>3857</v>
      </c>
      <c r="O94" s="94">
        <v>4062</v>
      </c>
      <c r="P94" s="94">
        <v>4139</v>
      </c>
      <c r="Q94" s="94">
        <v>4217</v>
      </c>
      <c r="R94" s="94">
        <v>4371</v>
      </c>
      <c r="S94" s="94">
        <v>4453</v>
      </c>
      <c r="T94" s="94">
        <v>4521</v>
      </c>
      <c r="U94" s="94">
        <v>4588</v>
      </c>
      <c r="V94" s="94">
        <v>4784</v>
      </c>
      <c r="W94" s="94">
        <v>4979</v>
      </c>
      <c r="X94" s="94">
        <v>5050</v>
      </c>
      <c r="Y94" s="94">
        <v>5117</v>
      </c>
      <c r="Z94" s="94">
        <v>5152</v>
      </c>
      <c r="AA94" s="94">
        <v>5337</v>
      </c>
      <c r="AB94" s="94">
        <v>5480</v>
      </c>
      <c r="AC94" s="94">
        <v>5765</v>
      </c>
      <c r="AD94" s="94">
        <v>5827</v>
      </c>
      <c r="AE94" s="94">
        <v>6146</v>
      </c>
      <c r="AF94" s="94">
        <v>6180</v>
      </c>
      <c r="AG94" s="94">
        <v>6182</v>
      </c>
      <c r="AH94" s="94">
        <v>6657</v>
      </c>
      <c r="AI94" s="94">
        <v>6668</v>
      </c>
      <c r="AJ94" s="94">
        <v>6680</v>
      </c>
      <c r="AK94" s="94">
        <v>6761</v>
      </c>
      <c r="AL94" s="94">
        <v>6842</v>
      </c>
      <c r="AM94" s="94">
        <v>7121</v>
      </c>
      <c r="AN94" s="94">
        <v>7176</v>
      </c>
      <c r="AO94" s="94">
        <v>7186</v>
      </c>
    </row>
    <row r="95" spans="1:41" hidden="1" outlineLevel="1" x14ac:dyDescent="0.3">
      <c r="A95" s="54">
        <v>4585</v>
      </c>
      <c r="B95" s="94">
        <v>2670</v>
      </c>
      <c r="C95" s="94">
        <v>2736</v>
      </c>
      <c r="D95" s="94">
        <v>2805</v>
      </c>
      <c r="E95" s="94">
        <v>2874</v>
      </c>
      <c r="F95" s="94">
        <v>3099</v>
      </c>
      <c r="G95" s="94">
        <v>3321</v>
      </c>
      <c r="H95" s="94">
        <v>3388</v>
      </c>
      <c r="I95" s="94">
        <v>3455</v>
      </c>
      <c r="J95" s="94">
        <v>3728</v>
      </c>
      <c r="K95" s="94">
        <v>3801</v>
      </c>
      <c r="L95" s="94">
        <v>3884</v>
      </c>
      <c r="M95" s="94">
        <v>3962</v>
      </c>
      <c r="N95" s="94">
        <v>4193</v>
      </c>
      <c r="O95" s="94">
        <v>4428</v>
      </c>
      <c r="P95" s="94">
        <v>4503</v>
      </c>
      <c r="Q95" s="94">
        <v>4578</v>
      </c>
      <c r="R95" s="94">
        <v>4742</v>
      </c>
      <c r="S95" s="94">
        <v>4824</v>
      </c>
      <c r="T95" s="94">
        <v>4897</v>
      </c>
      <c r="U95" s="94">
        <v>4974</v>
      </c>
      <c r="V95" s="94">
        <v>5195</v>
      </c>
      <c r="W95" s="94">
        <v>5419</v>
      </c>
      <c r="X95" s="94">
        <v>5491</v>
      </c>
      <c r="Y95" s="94">
        <v>5563</v>
      </c>
      <c r="Z95" s="94">
        <v>5674</v>
      </c>
      <c r="AA95" s="94">
        <v>5860</v>
      </c>
      <c r="AB95" s="94">
        <v>6158</v>
      </c>
      <c r="AC95" s="94">
        <v>6219</v>
      </c>
      <c r="AD95" s="94">
        <v>6310</v>
      </c>
      <c r="AE95" s="94">
        <v>6384</v>
      </c>
      <c r="AF95" s="94">
        <v>6425</v>
      </c>
      <c r="AG95" s="94">
        <v>6623</v>
      </c>
      <c r="AH95" s="94">
        <v>6763</v>
      </c>
      <c r="AI95" s="94">
        <v>6778</v>
      </c>
      <c r="AJ95" s="94">
        <v>7196</v>
      </c>
      <c r="AK95" s="94">
        <v>7207</v>
      </c>
      <c r="AL95" s="94">
        <v>7212</v>
      </c>
      <c r="AM95" s="94">
        <v>7223</v>
      </c>
      <c r="AN95" s="94">
        <v>7420</v>
      </c>
      <c r="AO95" s="94">
        <v>7643</v>
      </c>
    </row>
    <row r="96" spans="1:41" hidden="1" outlineLevel="1" x14ac:dyDescent="0.3">
      <c r="A96" s="54">
        <v>4710</v>
      </c>
      <c r="B96" s="94">
        <v>2702</v>
      </c>
      <c r="C96" s="94">
        <v>2767</v>
      </c>
      <c r="D96" s="94">
        <v>2835</v>
      </c>
      <c r="E96" s="94">
        <v>2908</v>
      </c>
      <c r="F96" s="94">
        <v>3133</v>
      </c>
      <c r="G96" s="94">
        <v>3355</v>
      </c>
      <c r="H96" s="94">
        <v>3427</v>
      </c>
      <c r="I96" s="94">
        <v>3500</v>
      </c>
      <c r="J96" s="94">
        <v>3769</v>
      </c>
      <c r="K96" s="94">
        <v>3830</v>
      </c>
      <c r="L96" s="94">
        <v>3917</v>
      </c>
      <c r="M96" s="94">
        <v>4005</v>
      </c>
      <c r="N96" s="94">
        <v>4244</v>
      </c>
      <c r="O96" s="94">
        <v>4476</v>
      </c>
      <c r="P96" s="94">
        <v>4553</v>
      </c>
      <c r="Q96" s="94">
        <v>4629</v>
      </c>
      <c r="R96" s="94">
        <v>4794</v>
      </c>
      <c r="S96" s="94">
        <v>4875</v>
      </c>
      <c r="T96" s="94">
        <v>4946</v>
      </c>
      <c r="U96" s="94">
        <v>5016</v>
      </c>
      <c r="V96" s="94">
        <v>5244</v>
      </c>
      <c r="W96" s="94">
        <v>5471</v>
      </c>
      <c r="X96" s="94">
        <v>5551</v>
      </c>
      <c r="Y96" s="94">
        <v>5625</v>
      </c>
      <c r="Z96" s="94">
        <v>5946</v>
      </c>
      <c r="AA96" s="94">
        <v>6040</v>
      </c>
      <c r="AB96" s="94">
        <v>6226</v>
      </c>
      <c r="AC96" s="94">
        <v>6311</v>
      </c>
      <c r="AD96" s="94">
        <v>6394</v>
      </c>
      <c r="AE96" s="94">
        <v>6434</v>
      </c>
      <c r="AF96" s="94">
        <v>6630</v>
      </c>
      <c r="AG96" s="94">
        <v>6699</v>
      </c>
      <c r="AH96" s="94">
        <v>6840</v>
      </c>
      <c r="AI96" s="94">
        <v>6845</v>
      </c>
      <c r="AJ96" s="94">
        <v>7249</v>
      </c>
      <c r="AK96" s="94">
        <v>7252</v>
      </c>
      <c r="AL96" s="94">
        <v>7263</v>
      </c>
      <c r="AM96" s="94">
        <v>7385</v>
      </c>
      <c r="AN96" s="94">
        <v>7663</v>
      </c>
      <c r="AO96" s="94">
        <v>7726</v>
      </c>
    </row>
    <row r="97" spans="1:41" hidden="1" outlineLevel="1" x14ac:dyDescent="0.3">
      <c r="A97" s="54">
        <v>4835</v>
      </c>
      <c r="B97" s="94">
        <v>2731</v>
      </c>
      <c r="C97" s="94">
        <v>2797</v>
      </c>
      <c r="D97" s="94">
        <v>2867</v>
      </c>
      <c r="E97" s="94">
        <v>2941</v>
      </c>
      <c r="F97" s="94">
        <v>3168</v>
      </c>
      <c r="G97" s="94">
        <v>3395</v>
      </c>
      <c r="H97" s="94">
        <v>3468</v>
      </c>
      <c r="I97" s="94">
        <v>3539</v>
      </c>
      <c r="J97" s="94">
        <v>3807</v>
      </c>
      <c r="K97" s="94">
        <v>3870</v>
      </c>
      <c r="L97" s="94">
        <v>3945</v>
      </c>
      <c r="M97" s="94">
        <v>4026</v>
      </c>
      <c r="N97" s="94">
        <v>4279</v>
      </c>
      <c r="O97" s="94">
        <v>4527</v>
      </c>
      <c r="P97" s="94">
        <v>4602</v>
      </c>
      <c r="Q97" s="94">
        <v>4683</v>
      </c>
      <c r="R97" s="94">
        <v>4853</v>
      </c>
      <c r="S97" s="94">
        <v>4941</v>
      </c>
      <c r="T97" s="94">
        <v>5006</v>
      </c>
      <c r="U97" s="94">
        <v>5074</v>
      </c>
      <c r="V97" s="94">
        <v>5301</v>
      </c>
      <c r="W97" s="94">
        <v>5525</v>
      </c>
      <c r="X97" s="94">
        <v>5603</v>
      </c>
      <c r="Y97" s="94">
        <v>5685</v>
      </c>
      <c r="Z97" s="94">
        <v>6012</v>
      </c>
      <c r="AA97" s="94">
        <v>6073</v>
      </c>
      <c r="AB97" s="94">
        <v>6311</v>
      </c>
      <c r="AC97" s="94">
        <v>6394</v>
      </c>
      <c r="AD97" s="94">
        <v>6403</v>
      </c>
      <c r="AE97" s="94">
        <v>6503</v>
      </c>
      <c r="AF97" s="94">
        <v>6710</v>
      </c>
      <c r="AG97" s="94">
        <v>6769</v>
      </c>
      <c r="AH97" s="94">
        <v>7057</v>
      </c>
      <c r="AI97" s="94">
        <v>7261</v>
      </c>
      <c r="AJ97" s="94">
        <v>7325</v>
      </c>
      <c r="AK97" s="94">
        <v>7389</v>
      </c>
      <c r="AL97" s="94">
        <v>7401</v>
      </c>
      <c r="AM97" s="94">
        <v>7682</v>
      </c>
      <c r="AN97" s="94">
        <v>7750</v>
      </c>
      <c r="AO97" s="94">
        <v>7814</v>
      </c>
    </row>
    <row r="98" spans="1:41" hidden="1" outlineLevel="1" x14ac:dyDescent="0.3">
      <c r="A98" s="54">
        <v>4960</v>
      </c>
      <c r="B98" s="94">
        <v>2753</v>
      </c>
      <c r="C98" s="94">
        <v>2825</v>
      </c>
      <c r="D98" s="94">
        <v>2899</v>
      </c>
      <c r="E98" s="94">
        <v>2974</v>
      </c>
      <c r="F98" s="94">
        <v>3202</v>
      </c>
      <c r="G98" s="94">
        <v>3430</v>
      </c>
      <c r="H98" s="94">
        <v>3504</v>
      </c>
      <c r="I98" s="94">
        <v>3579</v>
      </c>
      <c r="J98" s="94">
        <v>3850</v>
      </c>
      <c r="K98" s="94">
        <v>3916</v>
      </c>
      <c r="L98" s="94">
        <v>3994</v>
      </c>
      <c r="M98" s="94">
        <v>4072</v>
      </c>
      <c r="N98" s="94">
        <v>4308</v>
      </c>
      <c r="O98" s="94">
        <v>4544</v>
      </c>
      <c r="P98" s="94">
        <v>4638</v>
      </c>
      <c r="Q98" s="94">
        <v>4732</v>
      </c>
      <c r="R98" s="94">
        <v>4906</v>
      </c>
      <c r="S98" s="94">
        <v>4996</v>
      </c>
      <c r="T98" s="94">
        <v>5062</v>
      </c>
      <c r="U98" s="94">
        <v>5129</v>
      </c>
      <c r="V98" s="94">
        <v>5358</v>
      </c>
      <c r="W98" s="94">
        <v>5586</v>
      </c>
      <c r="X98" s="94">
        <v>5666</v>
      </c>
      <c r="Y98" s="94">
        <v>5743</v>
      </c>
      <c r="Z98" s="94">
        <v>6073</v>
      </c>
      <c r="AA98" s="94">
        <v>6328</v>
      </c>
      <c r="AB98" s="94">
        <v>6384</v>
      </c>
      <c r="AC98" s="94">
        <v>6450</v>
      </c>
      <c r="AD98" s="94">
        <v>6511</v>
      </c>
      <c r="AE98" s="94">
        <v>6575</v>
      </c>
      <c r="AF98" s="94">
        <v>6785</v>
      </c>
      <c r="AG98" s="94">
        <v>6791</v>
      </c>
      <c r="AH98" s="94">
        <v>7148</v>
      </c>
      <c r="AI98" s="94">
        <v>7338</v>
      </c>
      <c r="AJ98" s="94">
        <v>7350</v>
      </c>
      <c r="AK98" s="94">
        <v>7467</v>
      </c>
      <c r="AL98" s="94">
        <v>7715</v>
      </c>
      <c r="AM98" s="94">
        <v>7770</v>
      </c>
      <c r="AN98" s="94">
        <v>7839</v>
      </c>
      <c r="AO98" s="94">
        <v>7845</v>
      </c>
    </row>
    <row r="99" spans="1:41" hidden="1" outlineLevel="1" x14ac:dyDescent="0.3">
      <c r="A99" s="54">
        <v>5085</v>
      </c>
      <c r="B99" s="94">
        <v>2762</v>
      </c>
      <c r="C99" s="94">
        <v>2857</v>
      </c>
      <c r="D99" s="94">
        <v>3147</v>
      </c>
      <c r="E99" s="94">
        <v>3441</v>
      </c>
      <c r="F99" s="94">
        <v>3570</v>
      </c>
      <c r="G99" s="94">
        <v>3698</v>
      </c>
      <c r="H99" s="94">
        <v>3829</v>
      </c>
      <c r="I99" s="94">
        <v>3955</v>
      </c>
      <c r="J99" s="94">
        <v>4083</v>
      </c>
      <c r="K99" s="94">
        <v>4214</v>
      </c>
      <c r="L99" s="94">
        <v>4338</v>
      </c>
      <c r="M99" s="94">
        <v>4467</v>
      </c>
      <c r="N99" s="94">
        <v>4598</v>
      </c>
      <c r="O99" s="94">
        <v>4725</v>
      </c>
      <c r="P99" s="94">
        <v>4853</v>
      </c>
      <c r="Q99" s="94">
        <v>4983</v>
      </c>
      <c r="R99" s="94">
        <v>5111</v>
      </c>
      <c r="S99" s="94">
        <v>5239</v>
      </c>
      <c r="T99" s="94">
        <v>5365</v>
      </c>
      <c r="U99" s="94">
        <v>5497</v>
      </c>
      <c r="V99" s="94">
        <v>5625</v>
      </c>
      <c r="W99" s="94">
        <v>5751</v>
      </c>
      <c r="X99" s="94">
        <v>5883</v>
      </c>
      <c r="Y99" s="94">
        <v>6008</v>
      </c>
      <c r="Z99" s="94">
        <v>6194</v>
      </c>
      <c r="AA99" s="94">
        <v>6394</v>
      </c>
      <c r="AB99" s="94">
        <v>6450</v>
      </c>
      <c r="AC99" s="94">
        <v>6513</v>
      </c>
      <c r="AD99" s="94">
        <v>6587</v>
      </c>
      <c r="AE99" s="94">
        <v>6648</v>
      </c>
      <c r="AF99" s="94">
        <v>6790</v>
      </c>
      <c r="AG99" s="94">
        <v>6984</v>
      </c>
      <c r="AH99" s="94">
        <v>7223</v>
      </c>
      <c r="AI99" s="94">
        <v>7341</v>
      </c>
      <c r="AJ99" s="94">
        <v>7488</v>
      </c>
      <c r="AK99" s="94">
        <v>7505</v>
      </c>
      <c r="AL99" s="94">
        <v>7788</v>
      </c>
      <c r="AM99" s="94">
        <v>7858</v>
      </c>
      <c r="AN99" s="94">
        <v>7869</v>
      </c>
      <c r="AO99" s="94">
        <v>7970</v>
      </c>
    </row>
    <row r="100" spans="1:41" hidden="1" outlineLevel="1" x14ac:dyDescent="0.3">
      <c r="A100" s="54">
        <v>5210</v>
      </c>
      <c r="B100" s="94">
        <v>2862</v>
      </c>
      <c r="C100" s="94">
        <v>2991</v>
      </c>
      <c r="D100" s="94">
        <v>3152</v>
      </c>
      <c r="E100" s="94">
        <v>3457</v>
      </c>
      <c r="F100" s="94">
        <v>3583</v>
      </c>
      <c r="G100" s="94">
        <v>3713</v>
      </c>
      <c r="H100" s="94">
        <v>3848</v>
      </c>
      <c r="I100" s="94">
        <v>3967</v>
      </c>
      <c r="J100" s="94">
        <v>4096</v>
      </c>
      <c r="K100" s="94">
        <v>4221</v>
      </c>
      <c r="L100" s="94">
        <v>4345</v>
      </c>
      <c r="M100" s="94">
        <v>4469</v>
      </c>
      <c r="N100" s="94">
        <v>4612</v>
      </c>
      <c r="O100" s="94">
        <v>4737</v>
      </c>
      <c r="P100" s="94">
        <v>4866</v>
      </c>
      <c r="Q100" s="94">
        <v>5112</v>
      </c>
      <c r="R100" s="94">
        <v>5245</v>
      </c>
      <c r="S100" s="94">
        <v>5376</v>
      </c>
      <c r="T100" s="94">
        <v>5509</v>
      </c>
      <c r="U100" s="94">
        <v>5640</v>
      </c>
      <c r="V100" s="94">
        <v>5773</v>
      </c>
      <c r="W100" s="94">
        <v>5904</v>
      </c>
      <c r="X100" s="94">
        <v>6039</v>
      </c>
      <c r="Y100" s="94">
        <v>6168</v>
      </c>
      <c r="Z100" s="94">
        <v>6630</v>
      </c>
      <c r="AA100" s="94">
        <v>6732</v>
      </c>
      <c r="AB100" s="94">
        <v>6797</v>
      </c>
      <c r="AC100" s="94">
        <v>6863</v>
      </c>
      <c r="AD100" s="94">
        <v>7151</v>
      </c>
      <c r="AE100" s="94">
        <v>7222</v>
      </c>
      <c r="AF100" s="94">
        <v>7293</v>
      </c>
      <c r="AG100" s="94">
        <v>7301</v>
      </c>
      <c r="AH100" s="94">
        <v>7498</v>
      </c>
      <c r="AI100" s="94">
        <v>7627</v>
      </c>
      <c r="AJ100" s="94">
        <v>7747</v>
      </c>
      <c r="AK100" s="94">
        <v>7854</v>
      </c>
      <c r="AL100" s="94">
        <v>8019</v>
      </c>
      <c r="AM100" s="94">
        <v>8161</v>
      </c>
      <c r="AN100" s="94">
        <v>8214</v>
      </c>
      <c r="AO100" s="94">
        <v>8245</v>
      </c>
    </row>
    <row r="101" spans="1:41" hidden="1" outlineLevel="1" x14ac:dyDescent="0.3">
      <c r="A101" s="54">
        <v>5335</v>
      </c>
      <c r="B101" s="94">
        <v>2917</v>
      </c>
      <c r="C101" s="94">
        <v>3031</v>
      </c>
      <c r="D101" s="94">
        <v>3226</v>
      </c>
      <c r="E101" s="94">
        <v>3464</v>
      </c>
      <c r="F101" s="94">
        <v>3596</v>
      </c>
      <c r="G101" s="94">
        <v>3725</v>
      </c>
      <c r="H101" s="94">
        <v>3867</v>
      </c>
      <c r="I101" s="94">
        <v>3968</v>
      </c>
      <c r="J101" s="94">
        <v>4110</v>
      </c>
      <c r="K101" s="94">
        <v>4233</v>
      </c>
      <c r="L101" s="94">
        <v>4364</v>
      </c>
      <c r="M101" s="94">
        <v>4495</v>
      </c>
      <c r="N101" s="94">
        <v>4624</v>
      </c>
      <c r="O101" s="94">
        <v>4754</v>
      </c>
      <c r="P101" s="94">
        <v>4885</v>
      </c>
      <c r="Q101" s="94">
        <v>5245</v>
      </c>
      <c r="R101" s="94">
        <v>5258</v>
      </c>
      <c r="S101" s="94">
        <v>5518</v>
      </c>
      <c r="T101" s="94">
        <v>5655</v>
      </c>
      <c r="U101" s="94">
        <v>5788</v>
      </c>
      <c r="V101" s="94">
        <v>5810</v>
      </c>
      <c r="W101" s="94">
        <v>5922</v>
      </c>
      <c r="X101" s="94">
        <v>6071</v>
      </c>
      <c r="Y101" s="94">
        <v>6182</v>
      </c>
      <c r="Z101" s="94">
        <v>6702</v>
      </c>
      <c r="AA101" s="94">
        <v>6797</v>
      </c>
      <c r="AB101" s="94">
        <v>6863</v>
      </c>
      <c r="AC101" s="94">
        <v>7035</v>
      </c>
      <c r="AD101" s="94">
        <v>7242</v>
      </c>
      <c r="AE101" s="94">
        <v>7300</v>
      </c>
      <c r="AF101" s="94">
        <v>7468</v>
      </c>
      <c r="AG101" s="94">
        <v>7470</v>
      </c>
      <c r="AH101" s="94">
        <v>7583</v>
      </c>
      <c r="AI101" s="94">
        <v>7735</v>
      </c>
      <c r="AJ101" s="94">
        <v>7891</v>
      </c>
      <c r="AK101" s="94">
        <v>7957</v>
      </c>
      <c r="AL101" s="94">
        <v>8080</v>
      </c>
      <c r="AM101" s="94">
        <v>8226</v>
      </c>
      <c r="AN101" s="94">
        <v>8306</v>
      </c>
      <c r="AO101" s="94">
        <v>8503</v>
      </c>
    </row>
    <row r="102" spans="1:41" hidden="1" outlineLevel="1" x14ac:dyDescent="0.3">
      <c r="A102" s="54">
        <v>5460</v>
      </c>
      <c r="B102" s="94">
        <v>3061</v>
      </c>
      <c r="C102" s="94">
        <v>3064</v>
      </c>
      <c r="D102" s="94">
        <v>3263</v>
      </c>
      <c r="E102" s="94">
        <v>3476</v>
      </c>
      <c r="F102" s="94">
        <v>3599</v>
      </c>
      <c r="G102" s="94">
        <v>3749</v>
      </c>
      <c r="H102" s="94">
        <v>3886</v>
      </c>
      <c r="I102" s="94">
        <v>4022</v>
      </c>
      <c r="J102" s="94">
        <v>4122</v>
      </c>
      <c r="K102" s="94">
        <v>4282</v>
      </c>
      <c r="L102" s="94">
        <v>4380</v>
      </c>
      <c r="M102" s="94">
        <v>4527</v>
      </c>
      <c r="N102" s="94">
        <v>4632</v>
      </c>
      <c r="O102" s="94">
        <v>4780</v>
      </c>
      <c r="P102" s="94">
        <v>4909</v>
      </c>
      <c r="Q102" s="94">
        <v>5258</v>
      </c>
      <c r="R102" s="94">
        <v>5295</v>
      </c>
      <c r="S102" s="94">
        <v>5537</v>
      </c>
      <c r="T102" s="94">
        <v>5667</v>
      </c>
      <c r="U102" s="94">
        <v>5797</v>
      </c>
      <c r="V102" s="94">
        <v>5822</v>
      </c>
      <c r="W102" s="94">
        <v>5946</v>
      </c>
      <c r="X102" s="94">
        <v>6095</v>
      </c>
      <c r="Y102" s="94">
        <v>6207</v>
      </c>
      <c r="Z102" s="94">
        <v>6818</v>
      </c>
      <c r="AA102" s="94">
        <v>6895</v>
      </c>
      <c r="AB102" s="94">
        <v>6952</v>
      </c>
      <c r="AC102" s="94">
        <v>7079</v>
      </c>
      <c r="AD102" s="94">
        <v>7290</v>
      </c>
      <c r="AE102" s="94">
        <v>7378</v>
      </c>
      <c r="AF102" s="94">
        <v>7541</v>
      </c>
      <c r="AG102" s="94">
        <v>7662</v>
      </c>
      <c r="AH102" s="94">
        <v>7871</v>
      </c>
      <c r="AI102" s="94">
        <v>7939</v>
      </c>
      <c r="AJ102" s="94">
        <v>7976</v>
      </c>
      <c r="AK102" s="94">
        <v>8121</v>
      </c>
      <c r="AL102" s="94">
        <v>8245</v>
      </c>
      <c r="AM102" s="94">
        <v>8313</v>
      </c>
      <c r="AN102" s="94">
        <v>8515</v>
      </c>
      <c r="AO102" s="94">
        <v>8589</v>
      </c>
    </row>
    <row r="103" spans="1:41" hidden="1" outlineLevel="1" x14ac:dyDescent="0.3">
      <c r="A103" s="54">
        <v>5585</v>
      </c>
      <c r="B103" s="94">
        <v>3119</v>
      </c>
      <c r="C103" s="94">
        <v>3251</v>
      </c>
      <c r="D103" s="94">
        <v>3366</v>
      </c>
      <c r="E103" s="94">
        <v>3513</v>
      </c>
      <c r="F103" s="94">
        <v>3648</v>
      </c>
      <c r="G103" s="94">
        <v>3786</v>
      </c>
      <c r="H103" s="94">
        <v>3935</v>
      </c>
      <c r="I103" s="94">
        <v>4096</v>
      </c>
      <c r="J103" s="94">
        <v>4144</v>
      </c>
      <c r="K103" s="94">
        <v>4365</v>
      </c>
      <c r="L103" s="94">
        <v>4479</v>
      </c>
      <c r="M103" s="94">
        <v>4698</v>
      </c>
      <c r="N103" s="94">
        <v>4830</v>
      </c>
      <c r="O103" s="94">
        <v>4963</v>
      </c>
      <c r="P103" s="94">
        <v>5072</v>
      </c>
      <c r="Q103" s="94">
        <v>5276</v>
      </c>
      <c r="R103" s="94">
        <v>5301</v>
      </c>
      <c r="S103" s="94">
        <v>5550</v>
      </c>
      <c r="T103" s="94">
        <v>5684</v>
      </c>
      <c r="U103" s="94">
        <v>5810</v>
      </c>
      <c r="V103" s="94">
        <v>5834</v>
      </c>
      <c r="W103" s="94">
        <v>5959</v>
      </c>
      <c r="X103" s="94">
        <v>6146</v>
      </c>
      <c r="Y103" s="94">
        <v>6233</v>
      </c>
      <c r="Z103" s="94">
        <v>6887</v>
      </c>
      <c r="AA103" s="94">
        <v>6962</v>
      </c>
      <c r="AB103" s="94">
        <v>7024</v>
      </c>
      <c r="AC103" s="94">
        <v>7151</v>
      </c>
      <c r="AD103" s="94">
        <v>7377</v>
      </c>
      <c r="AE103" s="94">
        <v>7461</v>
      </c>
      <c r="AF103" s="94">
        <v>7588</v>
      </c>
      <c r="AG103" s="94">
        <v>7772</v>
      </c>
      <c r="AH103" s="94">
        <v>7919</v>
      </c>
      <c r="AI103" s="94">
        <v>8019</v>
      </c>
      <c r="AJ103" s="94">
        <v>8191</v>
      </c>
      <c r="AK103" s="94">
        <v>8220</v>
      </c>
      <c r="AL103" s="94">
        <v>8326</v>
      </c>
      <c r="AM103" s="94">
        <v>8444</v>
      </c>
      <c r="AN103" s="94">
        <v>8600</v>
      </c>
      <c r="AO103" s="94">
        <v>8796</v>
      </c>
    </row>
    <row r="104" spans="1:41" hidden="1" outlineLevel="1" x14ac:dyDescent="0.3">
      <c r="A104" s="54">
        <v>5710</v>
      </c>
      <c r="B104" s="94">
        <v>3236</v>
      </c>
      <c r="C104" s="94">
        <v>3357</v>
      </c>
      <c r="D104" s="94">
        <v>3482</v>
      </c>
      <c r="E104" s="94">
        <v>3604</v>
      </c>
      <c r="F104" s="94">
        <v>3751</v>
      </c>
      <c r="G104" s="94">
        <v>3895</v>
      </c>
      <c r="H104" s="94">
        <v>4055</v>
      </c>
      <c r="I104" s="94">
        <v>4253</v>
      </c>
      <c r="J104" s="94">
        <v>4434</v>
      </c>
      <c r="K104" s="94">
        <v>4521</v>
      </c>
      <c r="L104" s="94">
        <v>4627</v>
      </c>
      <c r="M104" s="94">
        <v>4909</v>
      </c>
      <c r="N104" s="94">
        <v>5062</v>
      </c>
      <c r="O104" s="94">
        <v>5137</v>
      </c>
      <c r="P104" s="94">
        <v>5322</v>
      </c>
      <c r="Q104" s="94">
        <v>5392</v>
      </c>
      <c r="R104" s="94">
        <v>5475</v>
      </c>
      <c r="S104" s="94">
        <v>5625</v>
      </c>
      <c r="T104" s="94">
        <v>5788</v>
      </c>
      <c r="U104" s="94">
        <v>5851</v>
      </c>
      <c r="V104" s="94">
        <v>5925</v>
      </c>
      <c r="W104" s="94">
        <v>6186</v>
      </c>
      <c r="X104" s="94">
        <v>6216</v>
      </c>
      <c r="Y104" s="94">
        <v>6288</v>
      </c>
      <c r="Z104" s="94">
        <v>7064</v>
      </c>
      <c r="AA104" s="94">
        <v>7110</v>
      </c>
      <c r="AB104" s="94">
        <v>7313</v>
      </c>
      <c r="AC104" s="94">
        <v>7548</v>
      </c>
      <c r="AD104" s="94">
        <v>7708</v>
      </c>
      <c r="AE104" s="94">
        <v>7790</v>
      </c>
      <c r="AF104" s="94">
        <v>7983</v>
      </c>
      <c r="AG104" s="94">
        <v>8144</v>
      </c>
      <c r="AH104" s="94">
        <v>8199</v>
      </c>
      <c r="AI104" s="94">
        <v>8281</v>
      </c>
      <c r="AJ104" s="94">
        <v>8491</v>
      </c>
      <c r="AK104" s="94">
        <v>8549</v>
      </c>
      <c r="AL104" s="94">
        <v>8681</v>
      </c>
      <c r="AM104" s="94">
        <v>8964</v>
      </c>
      <c r="AN104" s="94">
        <v>9005</v>
      </c>
      <c r="AO104" s="94">
        <v>9092</v>
      </c>
    </row>
    <row r="105" spans="1:41" hidden="1" outlineLevel="1" x14ac:dyDescent="0.3">
      <c r="A105" s="54">
        <v>5835</v>
      </c>
      <c r="B105" s="94">
        <v>3292</v>
      </c>
      <c r="C105" s="94">
        <v>3391</v>
      </c>
      <c r="D105" s="94">
        <v>3513</v>
      </c>
      <c r="E105" s="94">
        <v>3641</v>
      </c>
      <c r="F105" s="94">
        <v>3846</v>
      </c>
      <c r="G105" s="94">
        <v>3964</v>
      </c>
      <c r="H105" s="94">
        <v>4123</v>
      </c>
      <c r="I105" s="94">
        <v>4292</v>
      </c>
      <c r="J105" s="94">
        <v>4473</v>
      </c>
      <c r="K105" s="94">
        <v>4563</v>
      </c>
      <c r="L105" s="94">
        <v>4728</v>
      </c>
      <c r="M105" s="94">
        <v>4958</v>
      </c>
      <c r="N105" s="94">
        <v>5115</v>
      </c>
      <c r="O105" s="94">
        <v>5248</v>
      </c>
      <c r="P105" s="94">
        <v>5376</v>
      </c>
      <c r="Q105" s="94">
        <v>5441</v>
      </c>
      <c r="R105" s="94">
        <v>5563</v>
      </c>
      <c r="S105" s="94">
        <v>5688</v>
      </c>
      <c r="T105" s="94">
        <v>5847</v>
      </c>
      <c r="U105" s="94">
        <v>5909</v>
      </c>
      <c r="V105" s="94">
        <v>5987</v>
      </c>
      <c r="W105" s="94">
        <v>6225</v>
      </c>
      <c r="X105" s="94">
        <v>6282</v>
      </c>
      <c r="Y105" s="94">
        <v>6367</v>
      </c>
      <c r="Z105" s="94">
        <v>7148</v>
      </c>
      <c r="AA105" s="94">
        <v>7347</v>
      </c>
      <c r="AB105" s="94">
        <v>7420</v>
      </c>
      <c r="AC105" s="94">
        <v>7696</v>
      </c>
      <c r="AD105" s="94">
        <v>7946</v>
      </c>
      <c r="AE105" s="94">
        <v>8030</v>
      </c>
      <c r="AF105" s="94">
        <v>8257</v>
      </c>
      <c r="AG105" s="94">
        <v>8300</v>
      </c>
      <c r="AH105" s="94">
        <v>8373</v>
      </c>
      <c r="AI105" s="94">
        <v>8435</v>
      </c>
      <c r="AJ105" s="94">
        <v>8569</v>
      </c>
      <c r="AK105" s="94">
        <v>8767</v>
      </c>
      <c r="AL105" s="94">
        <v>8846</v>
      </c>
      <c r="AM105" s="94">
        <v>9117</v>
      </c>
      <c r="AN105" s="94">
        <v>9171</v>
      </c>
      <c r="AO105" s="94">
        <v>9219</v>
      </c>
    </row>
    <row r="106" spans="1:41" hidden="1" outlineLevel="1" x14ac:dyDescent="0.3">
      <c r="A106" s="54">
        <v>5960</v>
      </c>
      <c r="B106" s="94">
        <v>3357</v>
      </c>
      <c r="C106" s="94">
        <v>3493</v>
      </c>
      <c r="D106" s="94">
        <v>3588</v>
      </c>
      <c r="E106" s="94">
        <v>3674</v>
      </c>
      <c r="F106" s="94">
        <v>3919</v>
      </c>
      <c r="G106" s="94">
        <v>4055</v>
      </c>
      <c r="H106" s="94">
        <v>4182</v>
      </c>
      <c r="I106" s="94">
        <v>4413</v>
      </c>
      <c r="J106" s="94">
        <v>4521</v>
      </c>
      <c r="K106" s="94">
        <v>4656</v>
      </c>
      <c r="L106" s="94">
        <v>4777</v>
      </c>
      <c r="M106" s="94">
        <v>5038</v>
      </c>
      <c r="N106" s="94">
        <v>5168</v>
      </c>
      <c r="O106" s="94">
        <v>5348</v>
      </c>
      <c r="P106" s="94">
        <v>5429</v>
      </c>
      <c r="Q106" s="94">
        <v>5498</v>
      </c>
      <c r="R106" s="94">
        <v>5674</v>
      </c>
      <c r="S106" s="94">
        <v>5832</v>
      </c>
      <c r="T106" s="94">
        <v>5906</v>
      </c>
      <c r="U106" s="94">
        <v>5974</v>
      </c>
      <c r="V106" s="94">
        <v>6071</v>
      </c>
      <c r="W106" s="94">
        <v>6257</v>
      </c>
      <c r="X106" s="94">
        <v>6343</v>
      </c>
      <c r="Y106" s="94">
        <v>6508</v>
      </c>
      <c r="Z106" s="94">
        <v>7214</v>
      </c>
      <c r="AA106" s="94">
        <v>7413</v>
      </c>
      <c r="AB106" s="94">
        <v>7653</v>
      </c>
      <c r="AC106" s="94">
        <v>7816</v>
      </c>
      <c r="AD106" s="94">
        <v>8096</v>
      </c>
      <c r="AE106" s="94">
        <v>8226</v>
      </c>
      <c r="AF106" s="94">
        <v>8329</v>
      </c>
      <c r="AG106" s="94">
        <v>8373</v>
      </c>
      <c r="AH106" s="94">
        <v>8448</v>
      </c>
      <c r="AI106" s="94">
        <v>8555</v>
      </c>
      <c r="AJ106" s="94">
        <v>8777</v>
      </c>
      <c r="AK106" s="94">
        <v>8978</v>
      </c>
      <c r="AL106" s="94">
        <v>9092</v>
      </c>
      <c r="AM106" s="94">
        <v>9214</v>
      </c>
      <c r="AN106" s="94">
        <v>9297</v>
      </c>
      <c r="AO106" s="94">
        <v>9420</v>
      </c>
    </row>
    <row r="107" spans="1:41" hidden="1" outlineLevel="1" x14ac:dyDescent="0.3">
      <c r="A107" s="54">
        <v>6000</v>
      </c>
      <c r="B107" s="94">
        <v>3413</v>
      </c>
      <c r="C107" s="94">
        <v>3541</v>
      </c>
      <c r="D107" s="94">
        <v>3642</v>
      </c>
      <c r="E107" s="94">
        <v>3729</v>
      </c>
      <c r="F107" s="94">
        <v>3967</v>
      </c>
      <c r="G107" s="94">
        <v>4112</v>
      </c>
      <c r="H107" s="94">
        <v>4261</v>
      </c>
      <c r="I107" s="94">
        <v>4475</v>
      </c>
      <c r="J107" s="94">
        <v>4584</v>
      </c>
      <c r="K107" s="94">
        <v>4720</v>
      </c>
      <c r="L107" s="94">
        <v>4868</v>
      </c>
      <c r="M107" s="94">
        <v>5105</v>
      </c>
      <c r="N107" s="94">
        <v>5243</v>
      </c>
      <c r="O107" s="94">
        <v>5421</v>
      </c>
      <c r="P107" s="94">
        <v>5498</v>
      </c>
      <c r="Q107" s="94">
        <v>5572</v>
      </c>
      <c r="R107" s="94">
        <v>5745</v>
      </c>
      <c r="S107" s="94">
        <v>5909</v>
      </c>
      <c r="T107" s="94">
        <v>5987</v>
      </c>
      <c r="U107" s="94">
        <v>6052</v>
      </c>
      <c r="V107" s="94">
        <v>6152</v>
      </c>
      <c r="W107" s="94">
        <v>6300</v>
      </c>
      <c r="X107" s="94">
        <v>6424</v>
      </c>
      <c r="Y107" s="94">
        <v>6597</v>
      </c>
      <c r="Z107" s="94">
        <v>7300</v>
      </c>
      <c r="AA107" s="94">
        <v>7498</v>
      </c>
      <c r="AB107" s="94">
        <v>7737</v>
      </c>
      <c r="AC107" s="94">
        <v>7898</v>
      </c>
      <c r="AD107" s="94">
        <v>8191</v>
      </c>
      <c r="AE107" s="94">
        <v>8318</v>
      </c>
      <c r="AF107" s="94">
        <v>8380</v>
      </c>
      <c r="AG107" s="94">
        <v>8419</v>
      </c>
      <c r="AH107" s="94">
        <v>8539</v>
      </c>
      <c r="AI107" s="94">
        <v>8654</v>
      </c>
      <c r="AJ107" s="94">
        <v>8881</v>
      </c>
      <c r="AK107" s="94">
        <v>9082</v>
      </c>
      <c r="AL107" s="94">
        <v>9150</v>
      </c>
      <c r="AM107" s="94">
        <v>9319</v>
      </c>
      <c r="AN107" s="94">
        <v>9403</v>
      </c>
      <c r="AO107" s="94">
        <v>9478</v>
      </c>
    </row>
    <row r="108" spans="1:41" hidden="1" outlineLevel="1" x14ac:dyDescent="0.3"/>
    <row r="109" spans="1:4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2">
    <mergeCell ref="A1:D1"/>
    <mergeCell ref="D67:R68"/>
    <mergeCell ref="V67:AG69"/>
    <mergeCell ref="J3:AO3"/>
    <mergeCell ref="A12:E13"/>
    <mergeCell ref="AQ6:AY18"/>
    <mergeCell ref="F12:H12"/>
    <mergeCell ref="AQ20:AY20"/>
    <mergeCell ref="D62:R62"/>
    <mergeCell ref="V62:AG64"/>
    <mergeCell ref="J13:AB13"/>
    <mergeCell ref="J16:AJ17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09"/>
  <sheetViews>
    <sheetView view="pageBreakPreview" zoomScaleNormal="100" zoomScaleSheetLayoutView="100" workbookViewId="0">
      <pane ySplit="1" topLeftCell="A2" activePane="bottomLeft" state="frozen"/>
      <selection pane="bottomLeft" activeCell="AG2" sqref="AG2"/>
    </sheetView>
  </sheetViews>
  <sheetFormatPr defaultColWidth="9.109375" defaultRowHeight="14.4" outlineLevelRow="1" x14ac:dyDescent="0.3"/>
  <cols>
    <col min="1" max="41" width="6.109375" style="125" customWidth="1"/>
    <col min="42" max="42" width="2.5546875" style="125" customWidth="1"/>
    <col min="43" max="51" width="6.109375" style="125" customWidth="1"/>
    <col min="52" max="52" width="9.5546875" style="125" customWidth="1"/>
    <col min="53" max="16384" width="9.109375" style="125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339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30" customHeight="1" x14ac:dyDescent="0.3">
      <c r="A3" s="1"/>
      <c r="B3" s="1"/>
      <c r="C3" s="1"/>
      <c r="D3" s="1"/>
      <c r="E3" s="1"/>
      <c r="F3" s="1"/>
      <c r="G3" s="1"/>
      <c r="H3" s="1"/>
      <c r="I3" s="1"/>
      <c r="J3" s="678" t="s">
        <v>340</v>
      </c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121"/>
      <c r="AQ3" s="121"/>
      <c r="AR3" s="121"/>
      <c r="AS3" s="12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241" t="s">
        <v>696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1"/>
      <c r="AQ4" s="121"/>
      <c r="AR4" s="121"/>
      <c r="AS4" s="121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123" t="s">
        <v>316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1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697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1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x14ac:dyDescent="0.3">
      <c r="A9" s="1"/>
      <c r="C9" s="1"/>
      <c r="D9" s="1"/>
      <c r="F9" s="1"/>
      <c r="G9" s="1"/>
      <c r="H9" s="1"/>
      <c r="I9" s="1"/>
      <c r="J9" s="50" t="s">
        <v>320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326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123" t="s">
        <v>321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51"/>
      <c r="AB10" s="123"/>
      <c r="AC10" s="123" t="s">
        <v>327</v>
      </c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695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675" t="s">
        <v>337</v>
      </c>
      <c r="B12" s="675"/>
      <c r="C12" s="675"/>
      <c r="D12" s="675"/>
      <c r="E12" s="675"/>
      <c r="F12" s="676" t="s">
        <v>330</v>
      </c>
      <c r="G12" s="677"/>
      <c r="H12" s="677"/>
      <c r="I12" s="1"/>
      <c r="J12" s="123" t="s">
        <v>323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51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38.2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347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124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s="183" customFormat="1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618"/>
      <c r="AR18" s="618"/>
      <c r="AS18" s="618"/>
      <c r="AT18" s="618"/>
      <c r="AU18" s="618"/>
      <c r="AV18" s="618"/>
      <c r="AW18" s="618"/>
      <c r="AX18" s="618"/>
      <c r="AY18" s="618"/>
      <c r="AZ18" s="1"/>
    </row>
    <row r="19" spans="1:52" ht="15" customHeight="1" x14ac:dyDescent="0.3">
      <c r="A19" s="1" t="s">
        <v>355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x14ac:dyDescent="0.3">
      <c r="A21" s="54">
        <v>2085</v>
      </c>
      <c r="B21" s="94">
        <f>ROUND(B75*(1+$AG$1),0)</f>
        <v>1781</v>
      </c>
      <c r="C21" s="94">
        <f t="shared" ref="C21:AO27" si="0">ROUND(C75*(1+$AG$1),0)</f>
        <v>1906</v>
      </c>
      <c r="D21" s="94">
        <f t="shared" si="0"/>
        <v>1956</v>
      </c>
      <c r="E21" s="94">
        <f t="shared" si="0"/>
        <v>1993</v>
      </c>
      <c r="F21" s="94">
        <f t="shared" si="0"/>
        <v>2100</v>
      </c>
      <c r="G21" s="94">
        <f t="shared" si="0"/>
        <v>2212</v>
      </c>
      <c r="H21" s="94">
        <f t="shared" si="0"/>
        <v>2261</v>
      </c>
      <c r="I21" s="94">
        <f t="shared" si="0"/>
        <v>2304</v>
      </c>
      <c r="J21" s="94">
        <f t="shared" si="0"/>
        <v>2497</v>
      </c>
      <c r="K21" s="94">
        <f t="shared" si="0"/>
        <v>2539</v>
      </c>
      <c r="L21" s="94">
        <f t="shared" si="0"/>
        <v>2590</v>
      </c>
      <c r="M21" s="94">
        <f t="shared" si="0"/>
        <v>2631</v>
      </c>
      <c r="N21" s="94">
        <f t="shared" si="0"/>
        <v>2754</v>
      </c>
      <c r="O21" s="94">
        <f t="shared" si="0"/>
        <v>2865</v>
      </c>
      <c r="P21" s="94">
        <f t="shared" si="0"/>
        <v>2920</v>
      </c>
      <c r="Q21" s="94">
        <f t="shared" si="0"/>
        <v>2971</v>
      </c>
      <c r="R21" s="94">
        <f t="shared" si="0"/>
        <v>3131</v>
      </c>
      <c r="S21" s="94">
        <f t="shared" si="0"/>
        <v>3186</v>
      </c>
      <c r="T21" s="94">
        <f t="shared" si="0"/>
        <v>3236</v>
      </c>
      <c r="U21" s="94">
        <f t="shared" si="0"/>
        <v>3285</v>
      </c>
      <c r="V21" s="94">
        <f t="shared" si="0"/>
        <v>3437</v>
      </c>
      <c r="W21" s="94">
        <f t="shared" si="0"/>
        <v>3584</v>
      </c>
      <c r="X21" s="94">
        <f t="shared" si="0"/>
        <v>3629</v>
      </c>
      <c r="Y21" s="94">
        <f t="shared" si="0"/>
        <v>3680</v>
      </c>
      <c r="Z21" s="94">
        <f t="shared" si="0"/>
        <v>3734</v>
      </c>
      <c r="AA21" s="94">
        <f t="shared" si="0"/>
        <v>3864</v>
      </c>
      <c r="AB21" s="94">
        <f t="shared" si="0"/>
        <v>3930</v>
      </c>
      <c r="AC21" s="94">
        <f t="shared" si="0"/>
        <v>3991</v>
      </c>
      <c r="AD21" s="94">
        <f t="shared" si="0"/>
        <v>4052</v>
      </c>
      <c r="AE21" s="94">
        <f t="shared" si="0"/>
        <v>4111</v>
      </c>
      <c r="AF21" s="94">
        <f t="shared" si="0"/>
        <v>4235</v>
      </c>
      <c r="AG21" s="94">
        <f t="shared" si="0"/>
        <v>4302</v>
      </c>
      <c r="AH21" s="94">
        <f t="shared" si="0"/>
        <v>4444</v>
      </c>
      <c r="AI21" s="94">
        <f t="shared" si="0"/>
        <v>4576</v>
      </c>
      <c r="AJ21" s="94">
        <f t="shared" si="0"/>
        <v>4644</v>
      </c>
      <c r="AK21" s="94">
        <f t="shared" si="0"/>
        <v>4709</v>
      </c>
      <c r="AL21" s="94">
        <f t="shared" si="0"/>
        <v>4770</v>
      </c>
      <c r="AM21" s="94">
        <f t="shared" si="0"/>
        <v>4908</v>
      </c>
      <c r="AN21" s="94">
        <f t="shared" si="0"/>
        <v>4973</v>
      </c>
      <c r="AO21" s="94">
        <f t="shared" si="0"/>
        <v>5034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ht="15" customHeight="1" x14ac:dyDescent="0.3">
      <c r="A22" s="54">
        <v>2210</v>
      </c>
      <c r="B22" s="94">
        <f t="shared" ref="B22:Q53" si="1">ROUND(B76*(1+$AG$1),0)</f>
        <v>1839</v>
      </c>
      <c r="C22" s="94">
        <f t="shared" si="1"/>
        <v>1956</v>
      </c>
      <c r="D22" s="94">
        <f t="shared" si="1"/>
        <v>1993</v>
      </c>
      <c r="E22" s="94">
        <f t="shared" si="1"/>
        <v>2037</v>
      </c>
      <c r="F22" s="94">
        <f t="shared" si="1"/>
        <v>2144</v>
      </c>
      <c r="G22" s="94">
        <f t="shared" si="1"/>
        <v>2258</v>
      </c>
      <c r="H22" s="94">
        <f t="shared" si="1"/>
        <v>2307</v>
      </c>
      <c r="I22" s="94">
        <f t="shared" si="1"/>
        <v>2353</v>
      </c>
      <c r="J22" s="94">
        <f t="shared" si="1"/>
        <v>2550</v>
      </c>
      <c r="K22" s="94">
        <f t="shared" si="1"/>
        <v>2597</v>
      </c>
      <c r="L22" s="94">
        <f t="shared" si="1"/>
        <v>2648</v>
      </c>
      <c r="M22" s="94">
        <f t="shared" si="1"/>
        <v>2698</v>
      </c>
      <c r="N22" s="94">
        <f t="shared" si="1"/>
        <v>2809</v>
      </c>
      <c r="O22" s="94">
        <f t="shared" si="1"/>
        <v>2920</v>
      </c>
      <c r="P22" s="94">
        <f t="shared" si="1"/>
        <v>2971</v>
      </c>
      <c r="Q22" s="94">
        <f t="shared" si="1"/>
        <v>3024</v>
      </c>
      <c r="R22" s="94">
        <f t="shared" si="0"/>
        <v>3193</v>
      </c>
      <c r="S22" s="94">
        <f t="shared" si="0"/>
        <v>3262</v>
      </c>
      <c r="T22" s="94">
        <f t="shared" si="0"/>
        <v>3299</v>
      </c>
      <c r="U22" s="94">
        <f t="shared" si="0"/>
        <v>3344</v>
      </c>
      <c r="V22" s="94">
        <f t="shared" si="0"/>
        <v>3505</v>
      </c>
      <c r="W22" s="94">
        <f t="shared" si="0"/>
        <v>3666</v>
      </c>
      <c r="X22" s="94">
        <f t="shared" si="0"/>
        <v>3714</v>
      </c>
      <c r="Y22" s="94">
        <f t="shared" si="0"/>
        <v>3769</v>
      </c>
      <c r="Z22" s="94">
        <f t="shared" si="0"/>
        <v>3875</v>
      </c>
      <c r="AA22" s="94">
        <f t="shared" si="0"/>
        <v>4012</v>
      </c>
      <c r="AB22" s="94">
        <f t="shared" si="0"/>
        <v>4075</v>
      </c>
      <c r="AC22" s="94">
        <f t="shared" si="0"/>
        <v>4136</v>
      </c>
      <c r="AD22" s="94">
        <f t="shared" si="0"/>
        <v>4195</v>
      </c>
      <c r="AE22" s="94">
        <f t="shared" si="0"/>
        <v>4259</v>
      </c>
      <c r="AF22" s="94">
        <f t="shared" si="0"/>
        <v>4388</v>
      </c>
      <c r="AG22" s="94">
        <f t="shared" si="0"/>
        <v>4450</v>
      </c>
      <c r="AH22" s="94">
        <f t="shared" si="0"/>
        <v>4603</v>
      </c>
      <c r="AI22" s="94">
        <f t="shared" si="0"/>
        <v>4728</v>
      </c>
      <c r="AJ22" s="94">
        <f t="shared" si="0"/>
        <v>4794</v>
      </c>
      <c r="AK22" s="94">
        <f t="shared" si="0"/>
        <v>4859</v>
      </c>
      <c r="AL22" s="94">
        <f t="shared" si="0"/>
        <v>4924</v>
      </c>
      <c r="AM22" s="94">
        <f t="shared" si="0"/>
        <v>5056</v>
      </c>
      <c r="AN22" s="94">
        <f t="shared" si="0"/>
        <v>5121</v>
      </c>
      <c r="AO22" s="94">
        <f t="shared" si="0"/>
        <v>5177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x14ac:dyDescent="0.3">
      <c r="A23" s="54">
        <v>2335</v>
      </c>
      <c r="B23" s="94">
        <f t="shared" si="1"/>
        <v>1908</v>
      </c>
      <c r="C23" s="94">
        <f t="shared" si="0"/>
        <v>2040</v>
      </c>
      <c r="D23" s="94">
        <f t="shared" si="0"/>
        <v>2091</v>
      </c>
      <c r="E23" s="94">
        <f t="shared" si="0"/>
        <v>2139</v>
      </c>
      <c r="F23" s="94">
        <f t="shared" si="0"/>
        <v>2268</v>
      </c>
      <c r="G23" s="94">
        <f t="shared" si="0"/>
        <v>2410</v>
      </c>
      <c r="H23" s="94">
        <f t="shared" si="0"/>
        <v>2457</v>
      </c>
      <c r="I23" s="94">
        <f t="shared" si="0"/>
        <v>2508</v>
      </c>
      <c r="J23" s="94">
        <f t="shared" si="0"/>
        <v>2756</v>
      </c>
      <c r="K23" s="94">
        <f t="shared" si="0"/>
        <v>2808</v>
      </c>
      <c r="L23" s="94">
        <f t="shared" si="0"/>
        <v>2859</v>
      </c>
      <c r="M23" s="94">
        <f t="shared" si="0"/>
        <v>2908</v>
      </c>
      <c r="N23" s="94">
        <f t="shared" si="0"/>
        <v>3061</v>
      </c>
      <c r="O23" s="94">
        <f t="shared" si="0"/>
        <v>3196</v>
      </c>
      <c r="P23" s="94">
        <f t="shared" si="0"/>
        <v>3250</v>
      </c>
      <c r="Q23" s="94">
        <f t="shared" si="0"/>
        <v>3299</v>
      </c>
      <c r="R23" s="94">
        <f t="shared" si="0"/>
        <v>3460</v>
      </c>
      <c r="S23" s="94">
        <f t="shared" si="0"/>
        <v>3527</v>
      </c>
      <c r="T23" s="94">
        <f t="shared" si="0"/>
        <v>3582</v>
      </c>
      <c r="U23" s="94">
        <f t="shared" si="0"/>
        <v>3646</v>
      </c>
      <c r="V23" s="94">
        <f t="shared" si="0"/>
        <v>3820</v>
      </c>
      <c r="W23" s="94">
        <f t="shared" si="0"/>
        <v>3996</v>
      </c>
      <c r="X23" s="94">
        <f t="shared" si="0"/>
        <v>4052</v>
      </c>
      <c r="Y23" s="94">
        <f t="shared" si="0"/>
        <v>4100</v>
      </c>
      <c r="Z23" s="94">
        <f t="shared" si="0"/>
        <v>4123</v>
      </c>
      <c r="AA23" s="94">
        <f t="shared" si="0"/>
        <v>4165</v>
      </c>
      <c r="AB23" s="94">
        <f t="shared" si="0"/>
        <v>4227</v>
      </c>
      <c r="AC23" s="94">
        <f t="shared" si="0"/>
        <v>4296</v>
      </c>
      <c r="AD23" s="94">
        <f t="shared" si="0"/>
        <v>4359</v>
      </c>
      <c r="AE23" s="94">
        <f t="shared" si="0"/>
        <v>4434</v>
      </c>
      <c r="AF23" s="94">
        <f t="shared" si="0"/>
        <v>4558</v>
      </c>
      <c r="AG23" s="94">
        <f t="shared" si="0"/>
        <v>4635</v>
      </c>
      <c r="AH23" s="94">
        <f t="shared" si="0"/>
        <v>4794</v>
      </c>
      <c r="AI23" s="94">
        <f t="shared" si="0"/>
        <v>4924</v>
      </c>
      <c r="AJ23" s="94">
        <f t="shared" si="0"/>
        <v>4993</v>
      </c>
      <c r="AK23" s="94">
        <f t="shared" si="0"/>
        <v>5062</v>
      </c>
      <c r="AL23" s="94">
        <f t="shared" si="0"/>
        <v>5135</v>
      </c>
      <c r="AM23" s="94">
        <f t="shared" si="0"/>
        <v>5271</v>
      </c>
      <c r="AN23" s="94">
        <f t="shared" si="0"/>
        <v>5345</v>
      </c>
      <c r="AO23" s="94">
        <f t="shared" si="0"/>
        <v>5412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2460</v>
      </c>
      <c r="B24" s="94">
        <f t="shared" si="1"/>
        <v>1984</v>
      </c>
      <c r="C24" s="94">
        <f t="shared" si="0"/>
        <v>2083</v>
      </c>
      <c r="D24" s="94">
        <f t="shared" si="0"/>
        <v>2126</v>
      </c>
      <c r="E24" s="94">
        <f t="shared" si="0"/>
        <v>2171</v>
      </c>
      <c r="F24" s="94">
        <f t="shared" si="0"/>
        <v>2310</v>
      </c>
      <c r="G24" s="94">
        <f t="shared" si="0"/>
        <v>2454</v>
      </c>
      <c r="H24" s="94">
        <f t="shared" si="0"/>
        <v>2497</v>
      </c>
      <c r="I24" s="94">
        <f t="shared" si="0"/>
        <v>2545</v>
      </c>
      <c r="J24" s="94">
        <f t="shared" si="0"/>
        <v>2808</v>
      </c>
      <c r="K24" s="94">
        <f t="shared" si="0"/>
        <v>2859</v>
      </c>
      <c r="L24" s="94">
        <f t="shared" si="0"/>
        <v>2908</v>
      </c>
      <c r="M24" s="94">
        <f t="shared" si="0"/>
        <v>2973</v>
      </c>
      <c r="N24" s="94">
        <f t="shared" si="0"/>
        <v>3119</v>
      </c>
      <c r="O24" s="94">
        <f t="shared" si="0"/>
        <v>3263</v>
      </c>
      <c r="P24" s="94">
        <f t="shared" si="0"/>
        <v>3310</v>
      </c>
      <c r="Q24" s="94">
        <f t="shared" si="0"/>
        <v>3362</v>
      </c>
      <c r="R24" s="94">
        <f t="shared" si="0"/>
        <v>3523</v>
      </c>
      <c r="S24" s="94">
        <f t="shared" si="0"/>
        <v>3593</v>
      </c>
      <c r="T24" s="94">
        <f t="shared" si="0"/>
        <v>3655</v>
      </c>
      <c r="U24" s="94">
        <f t="shared" si="0"/>
        <v>3714</v>
      </c>
      <c r="V24" s="94">
        <f t="shared" si="0"/>
        <v>3887</v>
      </c>
      <c r="W24" s="94">
        <f t="shared" si="0"/>
        <v>4058</v>
      </c>
      <c r="X24" s="94">
        <f t="shared" si="0"/>
        <v>4117</v>
      </c>
      <c r="Y24" s="94">
        <f t="shared" si="0"/>
        <v>4170</v>
      </c>
      <c r="Z24" s="94">
        <f t="shared" si="0"/>
        <v>4341</v>
      </c>
      <c r="AA24" s="94">
        <f t="shared" si="0"/>
        <v>4486</v>
      </c>
      <c r="AB24" s="94">
        <f t="shared" si="0"/>
        <v>4556</v>
      </c>
      <c r="AC24" s="94">
        <f t="shared" si="0"/>
        <v>4635</v>
      </c>
      <c r="AD24" s="94">
        <f t="shared" si="0"/>
        <v>4711</v>
      </c>
      <c r="AE24" s="94">
        <f t="shared" si="0"/>
        <v>4776</v>
      </c>
      <c r="AF24" s="94">
        <f t="shared" si="0"/>
        <v>4938</v>
      </c>
      <c r="AG24" s="94">
        <f t="shared" si="0"/>
        <v>5010</v>
      </c>
      <c r="AH24" s="94">
        <f t="shared" si="0"/>
        <v>5190</v>
      </c>
      <c r="AI24" s="94">
        <f t="shared" si="0"/>
        <v>5336</v>
      </c>
      <c r="AJ24" s="94">
        <f t="shared" si="0"/>
        <v>5412</v>
      </c>
      <c r="AK24" s="94">
        <f t="shared" si="0"/>
        <v>5486</v>
      </c>
      <c r="AL24" s="94">
        <f t="shared" si="0"/>
        <v>5563</v>
      </c>
      <c r="AM24" s="94">
        <f t="shared" si="0"/>
        <v>5708</v>
      </c>
      <c r="AN24" s="94">
        <f t="shared" si="0"/>
        <v>5794</v>
      </c>
      <c r="AO24" s="94">
        <f t="shared" si="0"/>
        <v>5869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2585</v>
      </c>
      <c r="B25" s="94">
        <f t="shared" si="1"/>
        <v>2049</v>
      </c>
      <c r="C25" s="94">
        <f t="shared" si="0"/>
        <v>2122</v>
      </c>
      <c r="D25" s="94">
        <f t="shared" si="0"/>
        <v>2162</v>
      </c>
      <c r="E25" s="94">
        <f t="shared" si="0"/>
        <v>2208</v>
      </c>
      <c r="F25" s="94">
        <f t="shared" si="0"/>
        <v>2358</v>
      </c>
      <c r="G25" s="94">
        <f t="shared" si="0"/>
        <v>2497</v>
      </c>
      <c r="H25" s="94">
        <f t="shared" si="0"/>
        <v>2545</v>
      </c>
      <c r="I25" s="94">
        <f t="shared" si="0"/>
        <v>2590</v>
      </c>
      <c r="J25" s="94">
        <f t="shared" si="0"/>
        <v>2854</v>
      </c>
      <c r="K25" s="94">
        <f t="shared" si="0"/>
        <v>2908</v>
      </c>
      <c r="L25" s="94">
        <f t="shared" si="0"/>
        <v>2966</v>
      </c>
      <c r="M25" s="94">
        <f t="shared" si="0"/>
        <v>3017</v>
      </c>
      <c r="N25" s="94">
        <f t="shared" si="0"/>
        <v>3179</v>
      </c>
      <c r="O25" s="94">
        <f t="shared" si="0"/>
        <v>3322</v>
      </c>
      <c r="P25" s="94">
        <f t="shared" si="0"/>
        <v>3369</v>
      </c>
      <c r="Q25" s="94">
        <f t="shared" si="0"/>
        <v>3424</v>
      </c>
      <c r="R25" s="94">
        <f t="shared" si="0"/>
        <v>3582</v>
      </c>
      <c r="S25" s="94">
        <f t="shared" si="0"/>
        <v>3649</v>
      </c>
      <c r="T25" s="94">
        <f t="shared" si="0"/>
        <v>3712</v>
      </c>
      <c r="U25" s="94">
        <f t="shared" si="0"/>
        <v>3772</v>
      </c>
      <c r="V25" s="94">
        <f t="shared" si="0"/>
        <v>3951</v>
      </c>
      <c r="W25" s="94">
        <f t="shared" si="0"/>
        <v>4139</v>
      </c>
      <c r="X25" s="94">
        <f t="shared" si="0"/>
        <v>4189</v>
      </c>
      <c r="Y25" s="94">
        <f t="shared" si="0"/>
        <v>4250</v>
      </c>
      <c r="Z25" s="94">
        <f t="shared" si="0"/>
        <v>4486</v>
      </c>
      <c r="AA25" s="94">
        <f t="shared" si="0"/>
        <v>4645</v>
      </c>
      <c r="AB25" s="94">
        <f t="shared" si="0"/>
        <v>4725</v>
      </c>
      <c r="AC25" s="94">
        <f t="shared" si="0"/>
        <v>4802</v>
      </c>
      <c r="AD25" s="94">
        <f t="shared" si="0"/>
        <v>4881</v>
      </c>
      <c r="AE25" s="94">
        <f t="shared" si="0"/>
        <v>4963</v>
      </c>
      <c r="AF25" s="94">
        <f t="shared" si="0"/>
        <v>5113</v>
      </c>
      <c r="AG25" s="94">
        <f t="shared" si="0"/>
        <v>5190</v>
      </c>
      <c r="AH25" s="94">
        <f t="shared" si="0"/>
        <v>5369</v>
      </c>
      <c r="AI25" s="94">
        <f t="shared" si="0"/>
        <v>5541</v>
      </c>
      <c r="AJ25" s="94">
        <f t="shared" si="0"/>
        <v>5622</v>
      </c>
      <c r="AK25" s="94">
        <f t="shared" si="0"/>
        <v>5702</v>
      </c>
      <c r="AL25" s="94">
        <f t="shared" si="0"/>
        <v>5773</v>
      </c>
      <c r="AM25" s="94">
        <f t="shared" si="0"/>
        <v>5935</v>
      </c>
      <c r="AN25" s="94">
        <f t="shared" si="0"/>
        <v>6019</v>
      </c>
      <c r="AO25" s="94">
        <f t="shared" si="0"/>
        <v>6111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2710</v>
      </c>
      <c r="B26" s="94">
        <f t="shared" si="1"/>
        <v>2184</v>
      </c>
      <c r="C26" s="94">
        <f t="shared" si="0"/>
        <v>2313</v>
      </c>
      <c r="D26" s="94">
        <f t="shared" si="0"/>
        <v>2374</v>
      </c>
      <c r="E26" s="94">
        <f t="shared" si="0"/>
        <v>2421</v>
      </c>
      <c r="F26" s="94">
        <f t="shared" si="0"/>
        <v>2582</v>
      </c>
      <c r="G26" s="94">
        <f t="shared" si="0"/>
        <v>2737</v>
      </c>
      <c r="H26" s="94">
        <f t="shared" si="0"/>
        <v>2789</v>
      </c>
      <c r="I26" s="94">
        <f t="shared" si="0"/>
        <v>2840</v>
      </c>
      <c r="J26" s="94">
        <f t="shared" si="0"/>
        <v>3088</v>
      </c>
      <c r="K26" s="94">
        <f t="shared" si="0"/>
        <v>3146</v>
      </c>
      <c r="L26" s="94">
        <f t="shared" si="0"/>
        <v>3206</v>
      </c>
      <c r="M26" s="94">
        <f t="shared" si="0"/>
        <v>3260</v>
      </c>
      <c r="N26" s="94">
        <f t="shared" si="0"/>
        <v>3417</v>
      </c>
      <c r="O26" s="94">
        <f t="shared" si="0"/>
        <v>3582</v>
      </c>
      <c r="P26" s="94">
        <f t="shared" si="0"/>
        <v>3644</v>
      </c>
      <c r="Q26" s="94">
        <f t="shared" si="0"/>
        <v>3704</v>
      </c>
      <c r="R26" s="94">
        <f t="shared" si="0"/>
        <v>3902</v>
      </c>
      <c r="S26" s="94">
        <f t="shared" si="0"/>
        <v>3972</v>
      </c>
      <c r="T26" s="94">
        <f t="shared" si="0"/>
        <v>4038</v>
      </c>
      <c r="U26" s="94">
        <f t="shared" si="0"/>
        <v>4101</v>
      </c>
      <c r="V26" s="94">
        <f t="shared" si="0"/>
        <v>4308</v>
      </c>
      <c r="W26" s="94">
        <f t="shared" si="0"/>
        <v>4500</v>
      </c>
      <c r="X26" s="94">
        <f t="shared" si="0"/>
        <v>4557</v>
      </c>
      <c r="Y26" s="94">
        <f t="shared" si="0"/>
        <v>4612</v>
      </c>
      <c r="Z26" s="94">
        <f t="shared" si="0"/>
        <v>4678</v>
      </c>
      <c r="AA26" s="94">
        <f t="shared" si="0"/>
        <v>4787</v>
      </c>
      <c r="AB26" s="94">
        <f t="shared" si="0"/>
        <v>4863</v>
      </c>
      <c r="AC26" s="94">
        <f t="shared" si="0"/>
        <v>4946</v>
      </c>
      <c r="AD26" s="94">
        <f t="shared" si="0"/>
        <v>5028</v>
      </c>
      <c r="AE26" s="94">
        <f t="shared" si="0"/>
        <v>5100</v>
      </c>
      <c r="AF26" s="94">
        <f t="shared" si="0"/>
        <v>5259</v>
      </c>
      <c r="AG26" s="94">
        <f t="shared" si="0"/>
        <v>5336</v>
      </c>
      <c r="AH26" s="94">
        <f t="shared" si="0"/>
        <v>5708</v>
      </c>
      <c r="AI26" s="94">
        <f t="shared" si="0"/>
        <v>6046</v>
      </c>
      <c r="AJ26" s="94">
        <f t="shared" si="0"/>
        <v>6091</v>
      </c>
      <c r="AK26" s="94">
        <f t="shared" si="0"/>
        <v>6137</v>
      </c>
      <c r="AL26" s="94">
        <f t="shared" si="0"/>
        <v>6171</v>
      </c>
      <c r="AM26" s="94">
        <f t="shared" si="0"/>
        <v>6250</v>
      </c>
      <c r="AN26" s="94">
        <f t="shared" si="0"/>
        <v>6287</v>
      </c>
      <c r="AO26" s="94">
        <f t="shared" si="0"/>
        <v>6302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2835</v>
      </c>
      <c r="B27" s="94">
        <f t="shared" si="1"/>
        <v>2244</v>
      </c>
      <c r="C27" s="94">
        <f t="shared" si="0"/>
        <v>2399</v>
      </c>
      <c r="D27" s="94">
        <f t="shared" si="0"/>
        <v>2445</v>
      </c>
      <c r="E27" s="94">
        <f t="shared" si="0"/>
        <v>2496</v>
      </c>
      <c r="F27" s="94">
        <f t="shared" si="0"/>
        <v>2650</v>
      </c>
      <c r="G27" s="94">
        <f t="shared" si="0"/>
        <v>2808</v>
      </c>
      <c r="H27" s="94">
        <f t="shared" si="0"/>
        <v>2863</v>
      </c>
      <c r="I27" s="94">
        <f t="shared" si="0"/>
        <v>2926</v>
      </c>
      <c r="J27" s="94">
        <f t="shared" si="0"/>
        <v>3179</v>
      </c>
      <c r="K27" s="94">
        <f t="shared" si="0"/>
        <v>3237</v>
      </c>
      <c r="L27" s="94">
        <f t="shared" si="0"/>
        <v>3298</v>
      </c>
      <c r="M27" s="94">
        <f t="shared" si="0"/>
        <v>3358</v>
      </c>
      <c r="N27" s="94">
        <f t="shared" si="0"/>
        <v>3531</v>
      </c>
      <c r="O27" s="94">
        <f t="shared" si="0"/>
        <v>3704</v>
      </c>
      <c r="P27" s="94">
        <f t="shared" si="0"/>
        <v>3761</v>
      </c>
      <c r="Q27" s="94">
        <f t="shared" si="0"/>
        <v>3814</v>
      </c>
      <c r="R27" s="94">
        <f t="shared" si="0"/>
        <v>4029</v>
      </c>
      <c r="S27" s="94">
        <f t="shared" si="0"/>
        <v>4110</v>
      </c>
      <c r="T27" s="94">
        <f t="shared" si="0"/>
        <v>4184</v>
      </c>
      <c r="U27" s="94">
        <f t="shared" si="0"/>
        <v>4256</v>
      </c>
      <c r="V27" s="94">
        <f t="shared" si="0"/>
        <v>4453</v>
      </c>
      <c r="W27" s="94">
        <f t="shared" si="0"/>
        <v>4640</v>
      </c>
      <c r="X27" s="94">
        <f t="shared" si="0"/>
        <v>4706</v>
      </c>
      <c r="Y27" s="94">
        <f t="shared" si="0"/>
        <v>4763</v>
      </c>
      <c r="Z27" s="94">
        <f t="shared" si="0"/>
        <v>4836</v>
      </c>
      <c r="AA27" s="94">
        <f t="shared" si="0"/>
        <v>4946</v>
      </c>
      <c r="AB27" s="94">
        <f t="shared" si="0"/>
        <v>5032</v>
      </c>
      <c r="AC27" s="94">
        <f t="shared" si="0"/>
        <v>5113</v>
      </c>
      <c r="AD27" s="94">
        <f t="shared" si="0"/>
        <v>5190</v>
      </c>
      <c r="AE27" s="94">
        <f t="shared" si="0"/>
        <v>5275</v>
      </c>
      <c r="AF27" s="94">
        <f t="shared" si="0"/>
        <v>5441</v>
      </c>
      <c r="AG27" s="94">
        <f t="shared" si="0"/>
        <v>5524</v>
      </c>
      <c r="AH27" s="94">
        <f t="shared" si="0"/>
        <v>6050</v>
      </c>
      <c r="AI27" s="94">
        <f t="shared" si="0"/>
        <v>6071</v>
      </c>
      <c r="AJ27" s="94">
        <f t="shared" si="0"/>
        <v>6095</v>
      </c>
      <c r="AK27" s="94">
        <f t="shared" si="0"/>
        <v>6184</v>
      </c>
      <c r="AL27" s="94">
        <f t="shared" si="0"/>
        <v>6209</v>
      </c>
      <c r="AM27" s="94">
        <f t="shared" ref="C27:AO34" si="2">ROUND(AM81*(1+$AG$1),0)</f>
        <v>6308</v>
      </c>
      <c r="AN27" s="94">
        <f t="shared" si="2"/>
        <v>6389</v>
      </c>
      <c r="AO27" s="94">
        <f t="shared" si="2"/>
        <v>6470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ht="15" customHeight="1" x14ac:dyDescent="0.3">
      <c r="A28" s="54">
        <v>2960</v>
      </c>
      <c r="B28" s="94">
        <f t="shared" si="1"/>
        <v>2313</v>
      </c>
      <c r="C28" s="94">
        <f t="shared" si="2"/>
        <v>2433</v>
      </c>
      <c r="D28" s="94">
        <f t="shared" si="2"/>
        <v>2490</v>
      </c>
      <c r="E28" s="94">
        <f t="shared" si="2"/>
        <v>2537</v>
      </c>
      <c r="F28" s="94">
        <f t="shared" si="2"/>
        <v>2697</v>
      </c>
      <c r="G28" s="94">
        <f t="shared" si="2"/>
        <v>2854</v>
      </c>
      <c r="H28" s="94">
        <f t="shared" si="2"/>
        <v>2920</v>
      </c>
      <c r="I28" s="94">
        <f t="shared" si="2"/>
        <v>2982</v>
      </c>
      <c r="J28" s="94">
        <f t="shared" si="2"/>
        <v>3237</v>
      </c>
      <c r="K28" s="94">
        <f t="shared" si="2"/>
        <v>3299</v>
      </c>
      <c r="L28" s="94">
        <f t="shared" si="2"/>
        <v>3361</v>
      </c>
      <c r="M28" s="94">
        <f t="shared" si="2"/>
        <v>3410</v>
      </c>
      <c r="N28" s="94">
        <f t="shared" si="2"/>
        <v>3599</v>
      </c>
      <c r="O28" s="94">
        <f t="shared" si="2"/>
        <v>3772</v>
      </c>
      <c r="P28" s="94">
        <f t="shared" si="2"/>
        <v>3830</v>
      </c>
      <c r="Q28" s="94">
        <f t="shared" si="2"/>
        <v>3886</v>
      </c>
      <c r="R28" s="94">
        <f t="shared" si="2"/>
        <v>4096</v>
      </c>
      <c r="S28" s="94">
        <f t="shared" si="2"/>
        <v>4184</v>
      </c>
      <c r="T28" s="94">
        <f t="shared" si="2"/>
        <v>4238</v>
      </c>
      <c r="U28" s="94">
        <f t="shared" si="2"/>
        <v>4304</v>
      </c>
      <c r="V28" s="94">
        <f t="shared" si="2"/>
        <v>4518</v>
      </c>
      <c r="W28" s="94">
        <f t="shared" si="2"/>
        <v>4728</v>
      </c>
      <c r="X28" s="94">
        <f t="shared" si="2"/>
        <v>4782</v>
      </c>
      <c r="Y28" s="94">
        <f t="shared" si="2"/>
        <v>4848</v>
      </c>
      <c r="Z28" s="94">
        <f t="shared" si="2"/>
        <v>5073</v>
      </c>
      <c r="AA28" s="94">
        <f t="shared" si="2"/>
        <v>5252</v>
      </c>
      <c r="AB28" s="94">
        <f t="shared" si="2"/>
        <v>5333</v>
      </c>
      <c r="AC28" s="94">
        <f t="shared" si="2"/>
        <v>5428</v>
      </c>
      <c r="AD28" s="94">
        <f t="shared" si="2"/>
        <v>5516</v>
      </c>
      <c r="AE28" s="94">
        <f t="shared" si="2"/>
        <v>5597</v>
      </c>
      <c r="AF28" s="94">
        <f t="shared" si="2"/>
        <v>5767</v>
      </c>
      <c r="AG28" s="94">
        <f t="shared" si="2"/>
        <v>5848</v>
      </c>
      <c r="AH28" s="94">
        <f t="shared" si="2"/>
        <v>6181</v>
      </c>
      <c r="AI28" s="94">
        <f t="shared" si="2"/>
        <v>6232</v>
      </c>
      <c r="AJ28" s="94">
        <f t="shared" si="2"/>
        <v>6321</v>
      </c>
      <c r="AK28" s="94">
        <f t="shared" si="2"/>
        <v>6409</v>
      </c>
      <c r="AL28" s="94">
        <f t="shared" si="2"/>
        <v>6502</v>
      </c>
      <c r="AM28" s="94">
        <f t="shared" si="2"/>
        <v>6687</v>
      </c>
      <c r="AN28" s="94">
        <f t="shared" si="2"/>
        <v>6761</v>
      </c>
      <c r="AO28" s="94">
        <f t="shared" si="2"/>
        <v>6949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3085</v>
      </c>
      <c r="B29" s="94">
        <f t="shared" si="1"/>
        <v>2377</v>
      </c>
      <c r="C29" s="94">
        <f t="shared" si="2"/>
        <v>2490</v>
      </c>
      <c r="D29" s="94">
        <f t="shared" si="2"/>
        <v>2549</v>
      </c>
      <c r="E29" s="94">
        <f t="shared" si="2"/>
        <v>2605</v>
      </c>
      <c r="F29" s="94">
        <f t="shared" si="2"/>
        <v>2786</v>
      </c>
      <c r="G29" s="94">
        <f t="shared" si="2"/>
        <v>2958</v>
      </c>
      <c r="H29" s="94">
        <f t="shared" si="2"/>
        <v>3022</v>
      </c>
      <c r="I29" s="94">
        <f t="shared" si="2"/>
        <v>3080</v>
      </c>
      <c r="J29" s="94">
        <f t="shared" si="2"/>
        <v>3394</v>
      </c>
      <c r="K29" s="94">
        <f t="shared" si="2"/>
        <v>3457</v>
      </c>
      <c r="L29" s="94">
        <f t="shared" si="2"/>
        <v>3533</v>
      </c>
      <c r="M29" s="94">
        <f t="shared" si="2"/>
        <v>3609</v>
      </c>
      <c r="N29" s="94">
        <f t="shared" si="2"/>
        <v>3790</v>
      </c>
      <c r="O29" s="94">
        <f t="shared" si="2"/>
        <v>3970</v>
      </c>
      <c r="P29" s="94">
        <f t="shared" si="2"/>
        <v>4041</v>
      </c>
      <c r="Q29" s="94">
        <f t="shared" si="2"/>
        <v>4117</v>
      </c>
      <c r="R29" s="94">
        <f t="shared" si="2"/>
        <v>4310</v>
      </c>
      <c r="S29" s="94">
        <f t="shared" si="2"/>
        <v>4398</v>
      </c>
      <c r="T29" s="94">
        <f t="shared" si="2"/>
        <v>4471</v>
      </c>
      <c r="U29" s="94">
        <f t="shared" si="2"/>
        <v>4545</v>
      </c>
      <c r="V29" s="94">
        <f t="shared" si="2"/>
        <v>4762</v>
      </c>
      <c r="W29" s="94">
        <f t="shared" si="2"/>
        <v>4969</v>
      </c>
      <c r="X29" s="94">
        <f t="shared" si="2"/>
        <v>5034</v>
      </c>
      <c r="Y29" s="94">
        <f t="shared" si="2"/>
        <v>5107</v>
      </c>
      <c r="Z29" s="94">
        <f t="shared" si="2"/>
        <v>5231</v>
      </c>
      <c r="AA29" s="94">
        <f t="shared" si="2"/>
        <v>5397</v>
      </c>
      <c r="AB29" s="94">
        <f t="shared" si="2"/>
        <v>5504</v>
      </c>
      <c r="AC29" s="94">
        <f t="shared" si="2"/>
        <v>5595</v>
      </c>
      <c r="AD29" s="94">
        <f t="shared" si="2"/>
        <v>5669</v>
      </c>
      <c r="AE29" s="94">
        <f t="shared" si="2"/>
        <v>5767</v>
      </c>
      <c r="AF29" s="94">
        <f t="shared" si="2"/>
        <v>5951</v>
      </c>
      <c r="AG29" s="94">
        <f t="shared" si="2"/>
        <v>6043</v>
      </c>
      <c r="AH29" s="94">
        <f t="shared" si="2"/>
        <v>6302</v>
      </c>
      <c r="AI29" s="94">
        <f t="shared" si="2"/>
        <v>6470</v>
      </c>
      <c r="AJ29" s="94">
        <f t="shared" si="2"/>
        <v>6522</v>
      </c>
      <c r="AK29" s="94">
        <f t="shared" si="2"/>
        <v>6619</v>
      </c>
      <c r="AL29" s="94">
        <f t="shared" si="2"/>
        <v>6708</v>
      </c>
      <c r="AM29" s="94">
        <f t="shared" si="2"/>
        <v>6975</v>
      </c>
      <c r="AN29" s="94">
        <f t="shared" si="2"/>
        <v>7024</v>
      </c>
      <c r="AO29" s="94">
        <f t="shared" si="2"/>
        <v>7078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x14ac:dyDescent="0.3">
      <c r="A30" s="54">
        <v>3210</v>
      </c>
      <c r="B30" s="94">
        <f t="shared" si="1"/>
        <v>2518</v>
      </c>
      <c r="C30" s="94">
        <f t="shared" si="2"/>
        <v>2722</v>
      </c>
      <c r="D30" s="94">
        <f t="shared" si="2"/>
        <v>2796</v>
      </c>
      <c r="E30" s="94">
        <f t="shared" si="2"/>
        <v>2861</v>
      </c>
      <c r="F30" s="94">
        <f t="shared" si="2"/>
        <v>3052</v>
      </c>
      <c r="G30" s="94">
        <f t="shared" si="2"/>
        <v>3242</v>
      </c>
      <c r="H30" s="94">
        <f t="shared" si="2"/>
        <v>3316</v>
      </c>
      <c r="I30" s="94">
        <f t="shared" si="2"/>
        <v>3389</v>
      </c>
      <c r="J30" s="94">
        <f t="shared" si="2"/>
        <v>3667</v>
      </c>
      <c r="K30" s="94">
        <f t="shared" si="2"/>
        <v>3734</v>
      </c>
      <c r="L30" s="94">
        <f t="shared" si="2"/>
        <v>3800</v>
      </c>
      <c r="M30" s="94">
        <f t="shared" si="2"/>
        <v>3871</v>
      </c>
      <c r="N30" s="94">
        <f t="shared" si="2"/>
        <v>4083</v>
      </c>
      <c r="O30" s="94">
        <f t="shared" si="2"/>
        <v>4294</v>
      </c>
      <c r="P30" s="94">
        <f t="shared" si="2"/>
        <v>4373</v>
      </c>
      <c r="Q30" s="94">
        <f t="shared" si="2"/>
        <v>4448</v>
      </c>
      <c r="R30" s="94">
        <f t="shared" si="2"/>
        <v>4693</v>
      </c>
      <c r="S30" s="94">
        <f t="shared" si="2"/>
        <v>4788</v>
      </c>
      <c r="T30" s="94">
        <f t="shared" si="2"/>
        <v>4864</v>
      </c>
      <c r="U30" s="94">
        <f t="shared" si="2"/>
        <v>4942</v>
      </c>
      <c r="V30" s="94">
        <f t="shared" si="2"/>
        <v>5174</v>
      </c>
      <c r="W30" s="94">
        <f t="shared" si="2"/>
        <v>5405</v>
      </c>
      <c r="X30" s="94">
        <f t="shared" si="2"/>
        <v>5464</v>
      </c>
      <c r="Y30" s="94">
        <f t="shared" si="2"/>
        <v>5543</v>
      </c>
      <c r="Z30" s="94">
        <f t="shared" si="2"/>
        <v>5573</v>
      </c>
      <c r="AA30" s="94">
        <f t="shared" si="2"/>
        <v>5644</v>
      </c>
      <c r="AB30" s="94">
        <f t="shared" si="2"/>
        <v>5692</v>
      </c>
      <c r="AC30" s="94">
        <f t="shared" si="2"/>
        <v>5730</v>
      </c>
      <c r="AD30" s="94">
        <f t="shared" si="2"/>
        <v>5823</v>
      </c>
      <c r="AE30" s="94">
        <f t="shared" si="2"/>
        <v>5914</v>
      </c>
      <c r="AF30" s="94">
        <f t="shared" si="2"/>
        <v>6095</v>
      </c>
      <c r="AG30" s="94">
        <f t="shared" si="2"/>
        <v>6262</v>
      </c>
      <c r="AH30" s="94">
        <f t="shared" si="2"/>
        <v>6397</v>
      </c>
      <c r="AI30" s="94">
        <f t="shared" si="2"/>
        <v>6586</v>
      </c>
      <c r="AJ30" s="94">
        <f t="shared" si="2"/>
        <v>6754</v>
      </c>
      <c r="AK30" s="94">
        <f t="shared" si="2"/>
        <v>6904</v>
      </c>
      <c r="AL30" s="94">
        <f t="shared" si="2"/>
        <v>6961</v>
      </c>
      <c r="AM30" s="94">
        <f t="shared" si="2"/>
        <v>7040</v>
      </c>
      <c r="AN30" s="94">
        <f t="shared" si="2"/>
        <v>7140</v>
      </c>
      <c r="AO30" s="94">
        <f t="shared" si="2"/>
        <v>7221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3335</v>
      </c>
      <c r="B31" s="94">
        <f t="shared" si="1"/>
        <v>2583</v>
      </c>
      <c r="C31" s="94">
        <f t="shared" si="2"/>
        <v>2759</v>
      </c>
      <c r="D31" s="94">
        <f t="shared" si="2"/>
        <v>2834</v>
      </c>
      <c r="E31" s="94">
        <f t="shared" si="2"/>
        <v>2899</v>
      </c>
      <c r="F31" s="94">
        <f t="shared" si="2"/>
        <v>3096</v>
      </c>
      <c r="G31" s="94">
        <f t="shared" si="2"/>
        <v>3292</v>
      </c>
      <c r="H31" s="94">
        <f t="shared" si="2"/>
        <v>3362</v>
      </c>
      <c r="I31" s="94">
        <f t="shared" si="2"/>
        <v>3430</v>
      </c>
      <c r="J31" s="94">
        <f t="shared" si="2"/>
        <v>3719</v>
      </c>
      <c r="K31" s="94">
        <f t="shared" si="2"/>
        <v>3784</v>
      </c>
      <c r="L31" s="94">
        <f t="shared" si="2"/>
        <v>3856</v>
      </c>
      <c r="M31" s="94">
        <f t="shared" si="2"/>
        <v>3924</v>
      </c>
      <c r="N31" s="94">
        <f t="shared" si="2"/>
        <v>4134</v>
      </c>
      <c r="O31" s="94">
        <f t="shared" si="2"/>
        <v>4341</v>
      </c>
      <c r="P31" s="94">
        <f t="shared" si="2"/>
        <v>4425</v>
      </c>
      <c r="Q31" s="94">
        <f t="shared" si="2"/>
        <v>4500</v>
      </c>
      <c r="R31" s="94">
        <f t="shared" si="2"/>
        <v>4739</v>
      </c>
      <c r="S31" s="94">
        <f t="shared" si="2"/>
        <v>4823</v>
      </c>
      <c r="T31" s="94">
        <f t="shared" si="2"/>
        <v>4909</v>
      </c>
      <c r="U31" s="94">
        <f t="shared" si="2"/>
        <v>4996</v>
      </c>
      <c r="V31" s="94">
        <f t="shared" si="2"/>
        <v>5233</v>
      </c>
      <c r="W31" s="94">
        <f t="shared" si="2"/>
        <v>5469</v>
      </c>
      <c r="X31" s="94">
        <f t="shared" si="2"/>
        <v>5540</v>
      </c>
      <c r="Y31" s="94">
        <f t="shared" si="2"/>
        <v>5617</v>
      </c>
      <c r="Z31" s="94">
        <f t="shared" si="2"/>
        <v>5676</v>
      </c>
      <c r="AA31" s="94">
        <f t="shared" si="2"/>
        <v>5708</v>
      </c>
      <c r="AB31" s="94">
        <f t="shared" si="2"/>
        <v>5805</v>
      </c>
      <c r="AC31" s="94">
        <f t="shared" si="2"/>
        <v>5902</v>
      </c>
      <c r="AD31" s="94">
        <f t="shared" si="2"/>
        <v>5986</v>
      </c>
      <c r="AE31" s="94">
        <f t="shared" si="2"/>
        <v>6086</v>
      </c>
      <c r="AF31" s="94">
        <f t="shared" si="2"/>
        <v>6275</v>
      </c>
      <c r="AG31" s="94">
        <f t="shared" si="2"/>
        <v>6366</v>
      </c>
      <c r="AH31" s="94">
        <f t="shared" si="2"/>
        <v>6737</v>
      </c>
      <c r="AI31" s="94">
        <f t="shared" si="2"/>
        <v>6811</v>
      </c>
      <c r="AJ31" s="94">
        <f t="shared" si="2"/>
        <v>6934</v>
      </c>
      <c r="AK31" s="94">
        <f t="shared" si="2"/>
        <v>7102</v>
      </c>
      <c r="AL31" s="94">
        <f t="shared" si="2"/>
        <v>7207</v>
      </c>
      <c r="AM31" s="94">
        <f t="shared" si="2"/>
        <v>8349</v>
      </c>
      <c r="AN31" s="94">
        <f t="shared" si="2"/>
        <v>8372</v>
      </c>
      <c r="AO31" s="94">
        <f t="shared" si="2"/>
        <v>8404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3460</v>
      </c>
      <c r="B32" s="94">
        <f t="shared" si="1"/>
        <v>2667</v>
      </c>
      <c r="C32" s="94">
        <f t="shared" si="2"/>
        <v>2806</v>
      </c>
      <c r="D32" s="94">
        <f t="shared" si="2"/>
        <v>2874</v>
      </c>
      <c r="E32" s="94">
        <f t="shared" si="2"/>
        <v>2938</v>
      </c>
      <c r="F32" s="94">
        <f t="shared" si="2"/>
        <v>3137</v>
      </c>
      <c r="G32" s="94">
        <f t="shared" si="2"/>
        <v>3332</v>
      </c>
      <c r="H32" s="94">
        <f t="shared" si="2"/>
        <v>3408</v>
      </c>
      <c r="I32" s="94">
        <f t="shared" si="2"/>
        <v>3482</v>
      </c>
      <c r="J32" s="94">
        <f t="shared" si="2"/>
        <v>3773</v>
      </c>
      <c r="K32" s="94">
        <f t="shared" si="2"/>
        <v>3843</v>
      </c>
      <c r="L32" s="94">
        <f t="shared" si="2"/>
        <v>3906</v>
      </c>
      <c r="M32" s="94">
        <f t="shared" si="2"/>
        <v>3984</v>
      </c>
      <c r="N32" s="94">
        <f t="shared" si="2"/>
        <v>4203</v>
      </c>
      <c r="O32" s="94">
        <f t="shared" si="2"/>
        <v>4425</v>
      </c>
      <c r="P32" s="94">
        <f t="shared" si="2"/>
        <v>4487</v>
      </c>
      <c r="Q32" s="94">
        <f t="shared" si="2"/>
        <v>4550</v>
      </c>
      <c r="R32" s="94">
        <f t="shared" si="2"/>
        <v>4803</v>
      </c>
      <c r="S32" s="94">
        <f t="shared" si="2"/>
        <v>4899</v>
      </c>
      <c r="T32" s="94">
        <f t="shared" si="2"/>
        <v>4983</v>
      </c>
      <c r="U32" s="94">
        <f t="shared" si="2"/>
        <v>5067</v>
      </c>
      <c r="V32" s="94">
        <f t="shared" si="2"/>
        <v>5310</v>
      </c>
      <c r="W32" s="94">
        <f t="shared" si="2"/>
        <v>5550</v>
      </c>
      <c r="X32" s="94">
        <f t="shared" si="2"/>
        <v>5623</v>
      </c>
      <c r="Y32" s="94">
        <f t="shared" si="2"/>
        <v>5696</v>
      </c>
      <c r="Z32" s="94">
        <f t="shared" si="2"/>
        <v>5818</v>
      </c>
      <c r="AA32" s="94">
        <f t="shared" si="2"/>
        <v>6005</v>
      </c>
      <c r="AB32" s="94">
        <f t="shared" si="2"/>
        <v>6111</v>
      </c>
      <c r="AC32" s="94">
        <f t="shared" si="2"/>
        <v>6216</v>
      </c>
      <c r="AD32" s="94">
        <f t="shared" si="2"/>
        <v>6304</v>
      </c>
      <c r="AE32" s="94">
        <f t="shared" si="2"/>
        <v>6409</v>
      </c>
      <c r="AF32" s="94">
        <f t="shared" si="2"/>
        <v>6732</v>
      </c>
      <c r="AG32" s="94">
        <f t="shared" si="2"/>
        <v>6771</v>
      </c>
      <c r="AH32" s="94">
        <f t="shared" si="2"/>
        <v>6937</v>
      </c>
      <c r="AI32" s="94">
        <f t="shared" si="2"/>
        <v>7137</v>
      </c>
      <c r="AJ32" s="94">
        <f t="shared" si="2"/>
        <v>7357</v>
      </c>
      <c r="AK32" s="94">
        <f t="shared" si="2"/>
        <v>7447</v>
      </c>
      <c r="AL32" s="94">
        <f t="shared" si="2"/>
        <v>8190</v>
      </c>
      <c r="AM32" s="94">
        <f t="shared" si="2"/>
        <v>8351</v>
      </c>
      <c r="AN32" s="94">
        <f t="shared" si="2"/>
        <v>8388</v>
      </c>
      <c r="AO32" s="94">
        <f t="shared" si="2"/>
        <v>8589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3585</v>
      </c>
      <c r="B33" s="94">
        <f t="shared" si="1"/>
        <v>2726</v>
      </c>
      <c r="C33" s="94">
        <f t="shared" si="2"/>
        <v>2921</v>
      </c>
      <c r="D33" s="94">
        <f t="shared" si="2"/>
        <v>2991</v>
      </c>
      <c r="E33" s="94">
        <f t="shared" si="2"/>
        <v>3061</v>
      </c>
      <c r="F33" s="94">
        <f t="shared" si="2"/>
        <v>3269</v>
      </c>
      <c r="G33" s="94">
        <f t="shared" si="2"/>
        <v>3475</v>
      </c>
      <c r="H33" s="94">
        <f t="shared" si="2"/>
        <v>3543</v>
      </c>
      <c r="I33" s="94">
        <f t="shared" si="2"/>
        <v>3603</v>
      </c>
      <c r="J33" s="94">
        <f t="shared" si="2"/>
        <v>3913</v>
      </c>
      <c r="K33" s="94">
        <f t="shared" si="2"/>
        <v>3990</v>
      </c>
      <c r="L33" s="94">
        <f t="shared" si="2"/>
        <v>4076</v>
      </c>
      <c r="M33" s="94">
        <f t="shared" si="2"/>
        <v>4156</v>
      </c>
      <c r="N33" s="94">
        <f t="shared" si="2"/>
        <v>4393</v>
      </c>
      <c r="O33" s="94">
        <f t="shared" si="2"/>
        <v>4633</v>
      </c>
      <c r="P33" s="94">
        <f t="shared" si="2"/>
        <v>4715</v>
      </c>
      <c r="Q33" s="94">
        <f t="shared" si="2"/>
        <v>4796</v>
      </c>
      <c r="R33" s="94">
        <f t="shared" si="2"/>
        <v>5052</v>
      </c>
      <c r="S33" s="94">
        <f t="shared" si="2"/>
        <v>5140</v>
      </c>
      <c r="T33" s="94">
        <f t="shared" si="2"/>
        <v>5220</v>
      </c>
      <c r="U33" s="94">
        <f t="shared" si="2"/>
        <v>5305</v>
      </c>
      <c r="V33" s="94">
        <f t="shared" si="2"/>
        <v>5525</v>
      </c>
      <c r="W33" s="94">
        <f t="shared" si="2"/>
        <v>5754</v>
      </c>
      <c r="X33" s="94">
        <f t="shared" si="2"/>
        <v>5825</v>
      </c>
      <c r="Y33" s="94">
        <f t="shared" si="2"/>
        <v>5904</v>
      </c>
      <c r="Z33" s="94">
        <f t="shared" si="2"/>
        <v>5970</v>
      </c>
      <c r="AA33" s="94">
        <f t="shared" si="2"/>
        <v>6171</v>
      </c>
      <c r="AB33" s="94">
        <f t="shared" si="2"/>
        <v>6275</v>
      </c>
      <c r="AC33" s="94">
        <f t="shared" si="2"/>
        <v>6377</v>
      </c>
      <c r="AD33" s="94">
        <f t="shared" si="2"/>
        <v>6628</v>
      </c>
      <c r="AE33" s="94">
        <f t="shared" si="2"/>
        <v>6671</v>
      </c>
      <c r="AF33" s="94">
        <f t="shared" si="2"/>
        <v>6818</v>
      </c>
      <c r="AG33" s="94">
        <f t="shared" si="2"/>
        <v>6885</v>
      </c>
      <c r="AH33" s="94">
        <f t="shared" si="2"/>
        <v>7127</v>
      </c>
      <c r="AI33" s="94">
        <f t="shared" si="2"/>
        <v>7386</v>
      </c>
      <c r="AJ33" s="94">
        <f t="shared" si="2"/>
        <v>7552</v>
      </c>
      <c r="AK33" s="94">
        <f t="shared" si="2"/>
        <v>8216</v>
      </c>
      <c r="AL33" s="94">
        <f t="shared" si="2"/>
        <v>8362</v>
      </c>
      <c r="AM33" s="94">
        <f t="shared" si="2"/>
        <v>8617</v>
      </c>
      <c r="AN33" s="94">
        <f t="shared" si="2"/>
        <v>8633</v>
      </c>
      <c r="AO33" s="94">
        <f t="shared" si="2"/>
        <v>8721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3710</v>
      </c>
      <c r="B34" s="94">
        <f t="shared" si="1"/>
        <v>2865</v>
      </c>
      <c r="C34" s="94">
        <f t="shared" si="2"/>
        <v>2960</v>
      </c>
      <c r="D34" s="94">
        <f t="shared" si="2"/>
        <v>3018</v>
      </c>
      <c r="E34" s="94">
        <f t="shared" si="2"/>
        <v>3091</v>
      </c>
      <c r="F34" s="94">
        <f t="shared" si="2"/>
        <v>3295</v>
      </c>
      <c r="G34" s="94">
        <f t="shared" si="2"/>
        <v>3505</v>
      </c>
      <c r="H34" s="94">
        <f t="shared" si="2"/>
        <v>3582</v>
      </c>
      <c r="I34" s="94">
        <f t="shared" si="2"/>
        <v>3651</v>
      </c>
      <c r="J34" s="94">
        <f t="shared" si="2"/>
        <v>3972</v>
      </c>
      <c r="K34" s="94">
        <f t="shared" si="2"/>
        <v>4056</v>
      </c>
      <c r="L34" s="94">
        <f t="shared" si="2"/>
        <v>4131</v>
      </c>
      <c r="M34" s="94">
        <f t="shared" si="2"/>
        <v>4210</v>
      </c>
      <c r="N34" s="94">
        <f t="shared" si="2"/>
        <v>4457</v>
      </c>
      <c r="O34" s="94">
        <f t="shared" si="2"/>
        <v>4695</v>
      </c>
      <c r="P34" s="94">
        <f t="shared" si="2"/>
        <v>4776</v>
      </c>
      <c r="Q34" s="94">
        <f t="shared" si="2"/>
        <v>4859</v>
      </c>
      <c r="R34" s="94">
        <f t="shared" si="2"/>
        <v>5116</v>
      </c>
      <c r="S34" s="94">
        <f t="shared" si="2"/>
        <v>5205</v>
      </c>
      <c r="T34" s="94">
        <f t="shared" si="2"/>
        <v>5287</v>
      </c>
      <c r="U34" s="94">
        <f t="shared" ref="C34:AO40" si="3">ROUND(U88*(1+$AG$1),0)</f>
        <v>5359</v>
      </c>
      <c r="V34" s="94">
        <f t="shared" si="3"/>
        <v>5597</v>
      </c>
      <c r="W34" s="94">
        <f t="shared" si="3"/>
        <v>5826</v>
      </c>
      <c r="X34" s="94">
        <f t="shared" si="3"/>
        <v>5904</v>
      </c>
      <c r="Y34" s="94">
        <f t="shared" si="3"/>
        <v>5972</v>
      </c>
      <c r="Z34" s="94">
        <f t="shared" si="3"/>
        <v>6130</v>
      </c>
      <c r="AA34" s="94">
        <f t="shared" si="3"/>
        <v>6345</v>
      </c>
      <c r="AB34" s="94">
        <f t="shared" si="3"/>
        <v>6456</v>
      </c>
      <c r="AC34" s="94">
        <f t="shared" si="3"/>
        <v>6702</v>
      </c>
      <c r="AD34" s="94">
        <f t="shared" si="3"/>
        <v>6711</v>
      </c>
      <c r="AE34" s="94">
        <f t="shared" si="3"/>
        <v>6934</v>
      </c>
      <c r="AF34" s="94">
        <f t="shared" si="3"/>
        <v>7011</v>
      </c>
      <c r="AG34" s="94">
        <f t="shared" si="3"/>
        <v>7113</v>
      </c>
      <c r="AH34" s="94">
        <f t="shared" si="3"/>
        <v>7419</v>
      </c>
      <c r="AI34" s="94">
        <f t="shared" si="3"/>
        <v>8362</v>
      </c>
      <c r="AJ34" s="94">
        <f t="shared" si="3"/>
        <v>8495</v>
      </c>
      <c r="AK34" s="94">
        <f t="shared" si="3"/>
        <v>8530</v>
      </c>
      <c r="AL34" s="94">
        <f t="shared" si="3"/>
        <v>8562</v>
      </c>
      <c r="AM34" s="94">
        <f t="shared" si="3"/>
        <v>8628</v>
      </c>
      <c r="AN34" s="94">
        <f t="shared" si="3"/>
        <v>9097</v>
      </c>
      <c r="AO34" s="94">
        <f t="shared" si="3"/>
        <v>9178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3835</v>
      </c>
      <c r="B35" s="94">
        <f t="shared" si="1"/>
        <v>2934</v>
      </c>
      <c r="C35" s="94">
        <f t="shared" si="3"/>
        <v>3206</v>
      </c>
      <c r="D35" s="94">
        <f t="shared" si="3"/>
        <v>3293</v>
      </c>
      <c r="E35" s="94">
        <f t="shared" si="3"/>
        <v>3371</v>
      </c>
      <c r="F35" s="94">
        <f t="shared" si="3"/>
        <v>3610</v>
      </c>
      <c r="G35" s="94">
        <f t="shared" si="3"/>
        <v>3839</v>
      </c>
      <c r="H35" s="94">
        <f t="shared" si="3"/>
        <v>3919</v>
      </c>
      <c r="I35" s="94">
        <f t="shared" si="3"/>
        <v>4004</v>
      </c>
      <c r="J35" s="94">
        <f t="shared" si="3"/>
        <v>4354</v>
      </c>
      <c r="K35" s="94">
        <f t="shared" si="3"/>
        <v>4440</v>
      </c>
      <c r="L35" s="94">
        <f t="shared" si="3"/>
        <v>4550</v>
      </c>
      <c r="M35" s="94">
        <f t="shared" si="3"/>
        <v>4663</v>
      </c>
      <c r="N35" s="94">
        <f t="shared" si="3"/>
        <v>4920</v>
      </c>
      <c r="O35" s="94">
        <f t="shared" si="3"/>
        <v>5168</v>
      </c>
      <c r="P35" s="94">
        <f t="shared" si="3"/>
        <v>5253</v>
      </c>
      <c r="Q35" s="94">
        <f t="shared" si="3"/>
        <v>5334</v>
      </c>
      <c r="R35" s="94">
        <f t="shared" si="3"/>
        <v>5344</v>
      </c>
      <c r="S35" s="94">
        <f t="shared" si="3"/>
        <v>5349</v>
      </c>
      <c r="T35" s="94">
        <f t="shared" si="3"/>
        <v>5430</v>
      </c>
      <c r="U35" s="94">
        <f t="shared" si="3"/>
        <v>5517</v>
      </c>
      <c r="V35" s="94">
        <f t="shared" si="3"/>
        <v>5754</v>
      </c>
      <c r="W35" s="94">
        <f t="shared" si="3"/>
        <v>5994</v>
      </c>
      <c r="X35" s="94">
        <f t="shared" si="3"/>
        <v>6074</v>
      </c>
      <c r="Y35" s="94">
        <f t="shared" si="3"/>
        <v>6160</v>
      </c>
      <c r="Z35" s="94">
        <f t="shared" si="3"/>
        <v>6281</v>
      </c>
      <c r="AA35" s="94">
        <f t="shared" si="3"/>
        <v>6635</v>
      </c>
      <c r="AB35" s="94">
        <f t="shared" si="3"/>
        <v>6743</v>
      </c>
      <c r="AC35" s="94">
        <f t="shared" si="3"/>
        <v>6754</v>
      </c>
      <c r="AD35" s="94">
        <f t="shared" si="3"/>
        <v>6820</v>
      </c>
      <c r="AE35" s="94">
        <f t="shared" si="3"/>
        <v>6937</v>
      </c>
      <c r="AF35" s="94">
        <f t="shared" si="3"/>
        <v>7169</v>
      </c>
      <c r="AG35" s="94">
        <f t="shared" si="3"/>
        <v>7285</v>
      </c>
      <c r="AH35" s="94">
        <f t="shared" si="3"/>
        <v>8383</v>
      </c>
      <c r="AI35" s="94">
        <f t="shared" si="3"/>
        <v>8404</v>
      </c>
      <c r="AJ35" s="94">
        <f t="shared" si="3"/>
        <v>8549</v>
      </c>
      <c r="AK35" s="94">
        <f t="shared" si="3"/>
        <v>8642</v>
      </c>
      <c r="AL35" s="94">
        <f t="shared" si="3"/>
        <v>8721</v>
      </c>
      <c r="AM35" s="94">
        <f t="shared" si="3"/>
        <v>9125</v>
      </c>
      <c r="AN35" s="94">
        <f t="shared" si="3"/>
        <v>9142</v>
      </c>
      <c r="AO35" s="94">
        <f t="shared" si="3"/>
        <v>9178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3960</v>
      </c>
      <c r="B36" s="94">
        <f t="shared" si="1"/>
        <v>3003</v>
      </c>
      <c r="C36" s="94">
        <f t="shared" si="3"/>
        <v>3241</v>
      </c>
      <c r="D36" s="94">
        <f t="shared" si="3"/>
        <v>3322</v>
      </c>
      <c r="E36" s="94">
        <f t="shared" si="3"/>
        <v>3398</v>
      </c>
      <c r="F36" s="94">
        <f t="shared" si="3"/>
        <v>3651</v>
      </c>
      <c r="G36" s="94">
        <f t="shared" si="3"/>
        <v>3899</v>
      </c>
      <c r="H36" s="94">
        <f t="shared" si="3"/>
        <v>3970</v>
      </c>
      <c r="I36" s="94">
        <f t="shared" si="3"/>
        <v>4041</v>
      </c>
      <c r="J36" s="94">
        <f t="shared" si="3"/>
        <v>4398</v>
      </c>
      <c r="K36" s="94">
        <f t="shared" si="3"/>
        <v>4495</v>
      </c>
      <c r="L36" s="94">
        <f t="shared" si="3"/>
        <v>4601</v>
      </c>
      <c r="M36" s="94">
        <f t="shared" si="3"/>
        <v>4712</v>
      </c>
      <c r="N36" s="94">
        <f t="shared" si="3"/>
        <v>4975</v>
      </c>
      <c r="O36" s="94">
        <f t="shared" si="3"/>
        <v>5231</v>
      </c>
      <c r="P36" s="94">
        <f t="shared" si="3"/>
        <v>5317</v>
      </c>
      <c r="Q36" s="94">
        <f t="shared" si="3"/>
        <v>5399</v>
      </c>
      <c r="R36" s="94">
        <f t="shared" si="3"/>
        <v>5677</v>
      </c>
      <c r="S36" s="94">
        <f t="shared" si="3"/>
        <v>5779</v>
      </c>
      <c r="T36" s="94">
        <f t="shared" si="3"/>
        <v>5868</v>
      </c>
      <c r="U36" s="94">
        <f t="shared" si="3"/>
        <v>5962</v>
      </c>
      <c r="V36" s="94">
        <f t="shared" si="3"/>
        <v>6230</v>
      </c>
      <c r="W36" s="94">
        <f t="shared" si="3"/>
        <v>6501</v>
      </c>
      <c r="X36" s="94">
        <f t="shared" si="3"/>
        <v>6583</v>
      </c>
      <c r="Y36" s="94">
        <f t="shared" si="3"/>
        <v>6664</v>
      </c>
      <c r="Z36" s="94">
        <f t="shared" si="3"/>
        <v>6739</v>
      </c>
      <c r="AA36" s="94">
        <f t="shared" si="3"/>
        <v>6798</v>
      </c>
      <c r="AB36" s="94">
        <f t="shared" si="3"/>
        <v>6904</v>
      </c>
      <c r="AC36" s="94">
        <f t="shared" si="3"/>
        <v>7019</v>
      </c>
      <c r="AD36" s="94">
        <f t="shared" si="3"/>
        <v>7134</v>
      </c>
      <c r="AE36" s="94">
        <f t="shared" si="3"/>
        <v>7251</v>
      </c>
      <c r="AF36" s="94">
        <f t="shared" si="3"/>
        <v>8062</v>
      </c>
      <c r="AG36" s="94">
        <f t="shared" si="3"/>
        <v>8144</v>
      </c>
      <c r="AH36" s="94">
        <f t="shared" si="3"/>
        <v>8709</v>
      </c>
      <c r="AI36" s="94">
        <f t="shared" si="3"/>
        <v>8800</v>
      </c>
      <c r="AJ36" s="94">
        <f t="shared" si="3"/>
        <v>9107</v>
      </c>
      <c r="AK36" s="94">
        <f t="shared" si="3"/>
        <v>9197</v>
      </c>
      <c r="AL36" s="94">
        <f t="shared" si="3"/>
        <v>9446</v>
      </c>
      <c r="AM36" s="94">
        <f t="shared" si="3"/>
        <v>9666</v>
      </c>
      <c r="AN36" s="94">
        <f t="shared" si="3"/>
        <v>9680</v>
      </c>
      <c r="AO36" s="94">
        <f t="shared" si="3"/>
        <v>9691</v>
      </c>
      <c r="AP36" s="89"/>
      <c r="AQ36" s="132" t="s">
        <v>342</v>
      </c>
      <c r="AR36" s="13"/>
      <c r="AS36" s="116"/>
      <c r="AT36" s="116"/>
      <c r="AU36" s="116"/>
      <c r="AV36" s="132" t="s">
        <v>331</v>
      </c>
      <c r="AW36" s="116"/>
      <c r="AX36" s="116"/>
      <c r="AY36" s="116"/>
      <c r="AZ36" s="116"/>
    </row>
    <row r="37" spans="1:52" x14ac:dyDescent="0.3">
      <c r="A37" s="54">
        <v>4085</v>
      </c>
      <c r="B37" s="94">
        <f t="shared" si="1"/>
        <v>3077</v>
      </c>
      <c r="C37" s="94">
        <f t="shared" si="3"/>
        <v>3343</v>
      </c>
      <c r="D37" s="94">
        <f t="shared" si="3"/>
        <v>3437</v>
      </c>
      <c r="E37" s="94">
        <f t="shared" si="3"/>
        <v>3515</v>
      </c>
      <c r="F37" s="94">
        <f t="shared" si="3"/>
        <v>3731</v>
      </c>
      <c r="G37" s="94">
        <f t="shared" si="3"/>
        <v>3946</v>
      </c>
      <c r="H37" s="94">
        <f t="shared" si="3"/>
        <v>4019</v>
      </c>
      <c r="I37" s="94">
        <f t="shared" si="3"/>
        <v>4090</v>
      </c>
      <c r="J37" s="94">
        <f t="shared" si="3"/>
        <v>4440</v>
      </c>
      <c r="K37" s="94">
        <f t="shared" si="3"/>
        <v>4538</v>
      </c>
      <c r="L37" s="94">
        <f t="shared" si="3"/>
        <v>4630</v>
      </c>
      <c r="M37" s="94">
        <f t="shared" si="3"/>
        <v>4717</v>
      </c>
      <c r="N37" s="94">
        <f t="shared" si="3"/>
        <v>5014</v>
      </c>
      <c r="O37" s="94">
        <f t="shared" si="3"/>
        <v>5298</v>
      </c>
      <c r="P37" s="94">
        <f t="shared" si="3"/>
        <v>5384</v>
      </c>
      <c r="Q37" s="94">
        <f t="shared" si="3"/>
        <v>5475</v>
      </c>
      <c r="R37" s="94">
        <f t="shared" si="3"/>
        <v>5762</v>
      </c>
      <c r="S37" s="94">
        <f t="shared" si="3"/>
        <v>5858</v>
      </c>
      <c r="T37" s="94">
        <f t="shared" si="3"/>
        <v>5946</v>
      </c>
      <c r="U37" s="94">
        <f t="shared" si="3"/>
        <v>6041</v>
      </c>
      <c r="V37" s="94">
        <f t="shared" si="3"/>
        <v>6308</v>
      </c>
      <c r="W37" s="94">
        <f t="shared" si="3"/>
        <v>6568</v>
      </c>
      <c r="X37" s="94">
        <f t="shared" si="3"/>
        <v>6662</v>
      </c>
      <c r="Y37" s="94">
        <f t="shared" si="3"/>
        <v>6757</v>
      </c>
      <c r="Z37" s="94">
        <f t="shared" si="3"/>
        <v>6778</v>
      </c>
      <c r="AA37" s="94">
        <f t="shared" si="3"/>
        <v>6802</v>
      </c>
      <c r="AB37" s="94">
        <f t="shared" si="3"/>
        <v>7061</v>
      </c>
      <c r="AC37" s="94">
        <f t="shared" si="3"/>
        <v>7103</v>
      </c>
      <c r="AD37" s="94">
        <f t="shared" si="3"/>
        <v>7142</v>
      </c>
      <c r="AE37" s="94">
        <f t="shared" si="3"/>
        <v>7896</v>
      </c>
      <c r="AF37" s="94">
        <f t="shared" si="3"/>
        <v>8121</v>
      </c>
      <c r="AG37" s="94">
        <f t="shared" si="3"/>
        <v>8199</v>
      </c>
      <c r="AH37" s="94">
        <f t="shared" si="3"/>
        <v>8709</v>
      </c>
      <c r="AI37" s="94">
        <f t="shared" si="3"/>
        <v>8903</v>
      </c>
      <c r="AJ37" s="94">
        <f t="shared" si="3"/>
        <v>9107</v>
      </c>
      <c r="AK37" s="94">
        <f t="shared" si="3"/>
        <v>9256</v>
      </c>
      <c r="AL37" s="94">
        <f t="shared" si="3"/>
        <v>9448</v>
      </c>
      <c r="AM37" s="94">
        <f t="shared" si="3"/>
        <v>9669</v>
      </c>
      <c r="AN37" s="94">
        <f t="shared" si="3"/>
        <v>9684</v>
      </c>
      <c r="AO37" s="94">
        <f t="shared" si="3"/>
        <v>9703</v>
      </c>
      <c r="AP37" s="89"/>
      <c r="AQ37" s="132" t="s">
        <v>343</v>
      </c>
      <c r="AR37" s="13"/>
      <c r="AS37" s="116"/>
      <c r="AT37" s="116"/>
      <c r="AU37" s="116"/>
      <c r="AV37" s="132" t="s">
        <v>332</v>
      </c>
      <c r="AW37" s="116"/>
      <c r="AX37" s="116"/>
      <c r="AY37" s="116"/>
      <c r="AZ37" s="116"/>
    </row>
    <row r="38" spans="1:52" x14ac:dyDescent="0.3">
      <c r="A38" s="54">
        <v>4210</v>
      </c>
      <c r="B38" s="94">
        <f t="shared" si="1"/>
        <v>3205</v>
      </c>
      <c r="C38" s="94">
        <f t="shared" si="3"/>
        <v>3390</v>
      </c>
      <c r="D38" s="94">
        <f t="shared" si="3"/>
        <v>3474</v>
      </c>
      <c r="E38" s="94">
        <f t="shared" si="3"/>
        <v>3565</v>
      </c>
      <c r="F38" s="94">
        <f t="shared" si="3"/>
        <v>3827</v>
      </c>
      <c r="G38" s="94">
        <f t="shared" si="3"/>
        <v>4097</v>
      </c>
      <c r="H38" s="94">
        <f t="shared" si="3"/>
        <v>4188</v>
      </c>
      <c r="I38" s="94">
        <f t="shared" si="3"/>
        <v>4276</v>
      </c>
      <c r="J38" s="94">
        <f t="shared" si="3"/>
        <v>4631</v>
      </c>
      <c r="K38" s="94">
        <f t="shared" si="3"/>
        <v>4706</v>
      </c>
      <c r="L38" s="94">
        <f t="shared" si="3"/>
        <v>4799</v>
      </c>
      <c r="M38" s="94">
        <f t="shared" si="3"/>
        <v>4896</v>
      </c>
      <c r="N38" s="94">
        <f t="shared" si="3"/>
        <v>5174</v>
      </c>
      <c r="O38" s="94">
        <f t="shared" si="3"/>
        <v>5452</v>
      </c>
      <c r="P38" s="94">
        <f t="shared" si="3"/>
        <v>5565</v>
      </c>
      <c r="Q38" s="94">
        <f t="shared" si="3"/>
        <v>5677</v>
      </c>
      <c r="R38" s="94">
        <f t="shared" si="3"/>
        <v>5992</v>
      </c>
      <c r="S38" s="94">
        <f t="shared" si="3"/>
        <v>6092</v>
      </c>
      <c r="T38" s="94">
        <f t="shared" si="3"/>
        <v>6181</v>
      </c>
      <c r="U38" s="94">
        <f t="shared" si="3"/>
        <v>6254</v>
      </c>
      <c r="V38" s="94">
        <f t="shared" si="3"/>
        <v>6528</v>
      </c>
      <c r="W38" s="94">
        <f t="shared" si="3"/>
        <v>6800</v>
      </c>
      <c r="X38" s="94">
        <f t="shared" si="3"/>
        <v>6898</v>
      </c>
      <c r="Y38" s="94">
        <f t="shared" si="3"/>
        <v>6991</v>
      </c>
      <c r="Z38" s="94">
        <f t="shared" si="3"/>
        <v>7009</v>
      </c>
      <c r="AA38" s="94">
        <f t="shared" si="3"/>
        <v>7040</v>
      </c>
      <c r="AB38" s="94">
        <f t="shared" si="3"/>
        <v>7065</v>
      </c>
      <c r="AC38" s="94">
        <f t="shared" si="3"/>
        <v>7172</v>
      </c>
      <c r="AD38" s="94">
        <f t="shared" si="3"/>
        <v>7749</v>
      </c>
      <c r="AE38" s="94">
        <f t="shared" si="3"/>
        <v>8137</v>
      </c>
      <c r="AF38" s="94">
        <f t="shared" si="3"/>
        <v>8213</v>
      </c>
      <c r="AG38" s="94">
        <f t="shared" si="3"/>
        <v>8296</v>
      </c>
      <c r="AH38" s="94">
        <f t="shared" si="3"/>
        <v>8924</v>
      </c>
      <c r="AI38" s="94">
        <f t="shared" si="3"/>
        <v>8941</v>
      </c>
      <c r="AJ38" s="94">
        <f t="shared" si="3"/>
        <v>9116</v>
      </c>
      <c r="AK38" s="94">
        <f t="shared" si="3"/>
        <v>9370</v>
      </c>
      <c r="AL38" s="94">
        <f t="shared" si="3"/>
        <v>9460</v>
      </c>
      <c r="AM38" s="94">
        <f t="shared" si="3"/>
        <v>9673</v>
      </c>
      <c r="AN38" s="94">
        <f t="shared" si="3"/>
        <v>9686</v>
      </c>
      <c r="AO38" s="94">
        <f t="shared" si="3"/>
        <v>10147</v>
      </c>
      <c r="AP38" s="89"/>
      <c r="AQ38" s="1"/>
      <c r="AR38" s="1"/>
      <c r="AS38" s="1"/>
      <c r="AT38" s="1"/>
      <c r="AU38" s="1"/>
      <c r="AW38" s="116"/>
      <c r="AX38" s="116"/>
      <c r="AY38" s="116"/>
      <c r="AZ38" s="116"/>
    </row>
    <row r="39" spans="1:52" x14ac:dyDescent="0.3">
      <c r="A39" s="54">
        <v>4335</v>
      </c>
      <c r="B39" s="94">
        <f t="shared" si="1"/>
        <v>3271</v>
      </c>
      <c r="C39" s="94">
        <f t="shared" si="3"/>
        <v>3440</v>
      </c>
      <c r="D39" s="94">
        <f t="shared" si="3"/>
        <v>3515</v>
      </c>
      <c r="E39" s="94">
        <f t="shared" si="3"/>
        <v>3601</v>
      </c>
      <c r="F39" s="94">
        <f t="shared" si="3"/>
        <v>3872</v>
      </c>
      <c r="G39" s="94">
        <f t="shared" si="3"/>
        <v>4142</v>
      </c>
      <c r="H39" s="94">
        <f t="shared" si="3"/>
        <v>4233</v>
      </c>
      <c r="I39" s="94">
        <f t="shared" si="3"/>
        <v>4320</v>
      </c>
      <c r="J39" s="94">
        <f t="shared" si="3"/>
        <v>4682</v>
      </c>
      <c r="K39" s="94">
        <f t="shared" si="3"/>
        <v>4766</v>
      </c>
      <c r="L39" s="94">
        <f t="shared" si="3"/>
        <v>4859</v>
      </c>
      <c r="M39" s="94">
        <f t="shared" si="3"/>
        <v>4950</v>
      </c>
      <c r="N39" s="94">
        <f t="shared" si="3"/>
        <v>5234</v>
      </c>
      <c r="O39" s="94">
        <f t="shared" si="3"/>
        <v>5507</v>
      </c>
      <c r="P39" s="94">
        <f t="shared" si="3"/>
        <v>5622</v>
      </c>
      <c r="Q39" s="94">
        <f t="shared" si="3"/>
        <v>5725</v>
      </c>
      <c r="R39" s="94">
        <f t="shared" si="3"/>
        <v>6039</v>
      </c>
      <c r="S39" s="94">
        <f t="shared" si="3"/>
        <v>6144</v>
      </c>
      <c r="T39" s="94">
        <f t="shared" si="3"/>
        <v>6236</v>
      </c>
      <c r="U39" s="94">
        <f t="shared" si="3"/>
        <v>6337</v>
      </c>
      <c r="V39" s="94">
        <f t="shared" si="3"/>
        <v>6606</v>
      </c>
      <c r="W39" s="94">
        <f t="shared" si="3"/>
        <v>6886</v>
      </c>
      <c r="X39" s="94">
        <f t="shared" si="3"/>
        <v>6976</v>
      </c>
      <c r="Y39" s="94">
        <f t="shared" si="3"/>
        <v>7071</v>
      </c>
      <c r="Z39" s="94">
        <f t="shared" si="3"/>
        <v>7103</v>
      </c>
      <c r="AA39" s="94">
        <f t="shared" si="3"/>
        <v>7135</v>
      </c>
      <c r="AB39" s="94">
        <f t="shared" si="3"/>
        <v>7209</v>
      </c>
      <c r="AC39" s="94">
        <f t="shared" si="3"/>
        <v>7770</v>
      </c>
      <c r="AD39" s="94">
        <f t="shared" si="3"/>
        <v>8144</v>
      </c>
      <c r="AE39" s="94">
        <f t="shared" si="3"/>
        <v>8250</v>
      </c>
      <c r="AF39" s="94">
        <f t="shared" si="3"/>
        <v>8668</v>
      </c>
      <c r="AG39" s="94">
        <f t="shared" si="3"/>
        <v>8753</v>
      </c>
      <c r="AH39" s="94">
        <f t="shared" si="3"/>
        <v>8937</v>
      </c>
      <c r="AI39" s="94">
        <f t="shared" si="3"/>
        <v>9129</v>
      </c>
      <c r="AJ39" s="94">
        <f t="shared" si="3"/>
        <v>9225</v>
      </c>
      <c r="AK39" s="94">
        <f t="shared" si="3"/>
        <v>9481</v>
      </c>
      <c r="AL39" s="94">
        <f t="shared" si="3"/>
        <v>9601</v>
      </c>
      <c r="AM39" s="94">
        <f t="shared" si="3"/>
        <v>9684</v>
      </c>
      <c r="AN39" s="94">
        <f t="shared" si="3"/>
        <v>10181</v>
      </c>
      <c r="AO39" s="94">
        <f t="shared" si="3"/>
        <v>10187</v>
      </c>
      <c r="AP39" s="89"/>
      <c r="AQ39" s="13"/>
      <c r="AR39" s="13"/>
      <c r="AS39" s="116"/>
      <c r="AT39" s="116"/>
      <c r="AU39" s="116"/>
      <c r="AV39" s="116"/>
      <c r="AW39" s="116"/>
      <c r="AX39" s="116"/>
      <c r="AY39" s="116"/>
      <c r="AZ39" s="116"/>
    </row>
    <row r="40" spans="1:52" x14ac:dyDescent="0.3">
      <c r="A40" s="54">
        <v>4460</v>
      </c>
      <c r="B40" s="94">
        <f t="shared" si="1"/>
        <v>3351</v>
      </c>
      <c r="C40" s="94">
        <f t="shared" si="3"/>
        <v>3475</v>
      </c>
      <c r="D40" s="94">
        <f t="shared" si="3"/>
        <v>3544</v>
      </c>
      <c r="E40" s="94">
        <f t="shared" si="3"/>
        <v>3627</v>
      </c>
      <c r="F40" s="94">
        <f t="shared" si="3"/>
        <v>3899</v>
      </c>
      <c r="G40" s="94">
        <f t="shared" si="3"/>
        <v>4170</v>
      </c>
      <c r="H40" s="94">
        <f t="shared" si="3"/>
        <v>4269</v>
      </c>
      <c r="I40" s="94">
        <f t="shared" si="3"/>
        <v>4373</v>
      </c>
      <c r="J40" s="94">
        <f t="shared" si="3"/>
        <v>4732</v>
      </c>
      <c r="K40" s="94">
        <f t="shared" si="3"/>
        <v>4815</v>
      </c>
      <c r="L40" s="94">
        <f t="shared" si="3"/>
        <v>4920</v>
      </c>
      <c r="M40" s="94">
        <f t="shared" si="3"/>
        <v>5014</v>
      </c>
      <c r="N40" s="94">
        <f t="shared" si="3"/>
        <v>5303</v>
      </c>
      <c r="O40" s="94">
        <f t="shared" si="3"/>
        <v>5577</v>
      </c>
      <c r="P40" s="94">
        <f t="shared" si="3"/>
        <v>5689</v>
      </c>
      <c r="Q40" s="94">
        <f t="shared" si="3"/>
        <v>5794</v>
      </c>
      <c r="R40" s="94">
        <f t="shared" si="3"/>
        <v>6104</v>
      </c>
      <c r="S40" s="94">
        <f t="shared" si="3"/>
        <v>6219</v>
      </c>
      <c r="T40" s="94">
        <f t="shared" si="3"/>
        <v>6317</v>
      </c>
      <c r="U40" s="94">
        <f t="shared" si="3"/>
        <v>6411</v>
      </c>
      <c r="V40" s="94">
        <f t="shared" si="3"/>
        <v>6687</v>
      </c>
      <c r="W40" s="94">
        <f t="shared" si="3"/>
        <v>6958</v>
      </c>
      <c r="X40" s="94">
        <f t="shared" si="3"/>
        <v>7057</v>
      </c>
      <c r="Y40" s="94">
        <f t="shared" si="3"/>
        <v>7155</v>
      </c>
      <c r="Z40" s="94">
        <f t="shared" si="3"/>
        <v>7294</v>
      </c>
      <c r="AA40" s="94">
        <f t="shared" si="3"/>
        <v>7383</v>
      </c>
      <c r="AB40" s="94">
        <f t="shared" si="3"/>
        <v>7775</v>
      </c>
      <c r="AC40" s="94">
        <f t="shared" si="3"/>
        <v>8181</v>
      </c>
      <c r="AD40" s="94">
        <f t="shared" si="3"/>
        <v>8270</v>
      </c>
      <c r="AE40" s="94">
        <f t="shared" si="3"/>
        <v>8721</v>
      </c>
      <c r="AF40" s="94">
        <f t="shared" si="3"/>
        <v>8773</v>
      </c>
      <c r="AG40" s="94">
        <f t="shared" si="3"/>
        <v>8879</v>
      </c>
      <c r="AH40" s="94">
        <f t="shared" si="3"/>
        <v>9448</v>
      </c>
      <c r="AI40" s="94">
        <f t="shared" si="3"/>
        <v>9463</v>
      </c>
      <c r="AJ40" s="94">
        <f t="shared" si="3"/>
        <v>9481</v>
      </c>
      <c r="AK40" s="94">
        <f t="shared" si="3"/>
        <v>9594</v>
      </c>
      <c r="AL40" s="94">
        <f t="shared" si="3"/>
        <v>9711</v>
      </c>
      <c r="AM40" s="94">
        <f t="shared" si="3"/>
        <v>10106</v>
      </c>
      <c r="AN40" s="94">
        <f t="shared" si="3"/>
        <v>10185</v>
      </c>
      <c r="AO40" s="94">
        <f t="shared" si="3"/>
        <v>10199</v>
      </c>
      <c r="AP40" s="89"/>
      <c r="AQ40" s="13"/>
      <c r="AR40" s="13"/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4585</v>
      </c>
      <c r="B41" s="94">
        <f t="shared" si="1"/>
        <v>3418</v>
      </c>
      <c r="C41" s="94">
        <f t="shared" ref="C41:AO47" si="4">ROUND(C95*(1+$AG$1),0)</f>
        <v>3712</v>
      </c>
      <c r="D41" s="94">
        <f t="shared" si="4"/>
        <v>3813</v>
      </c>
      <c r="E41" s="94">
        <f t="shared" si="4"/>
        <v>3906</v>
      </c>
      <c r="F41" s="94">
        <f t="shared" si="4"/>
        <v>4213</v>
      </c>
      <c r="G41" s="94">
        <f t="shared" si="4"/>
        <v>4513</v>
      </c>
      <c r="H41" s="94">
        <f t="shared" si="4"/>
        <v>4599</v>
      </c>
      <c r="I41" s="94">
        <f t="shared" si="4"/>
        <v>4692</v>
      </c>
      <c r="J41" s="94">
        <f t="shared" si="4"/>
        <v>4797</v>
      </c>
      <c r="K41" s="94">
        <f t="shared" si="4"/>
        <v>4891</v>
      </c>
      <c r="L41" s="94">
        <f t="shared" si="4"/>
        <v>4993</v>
      </c>
      <c r="M41" s="94">
        <f t="shared" si="4"/>
        <v>5097</v>
      </c>
      <c r="N41" s="94">
        <f t="shared" si="4"/>
        <v>5400</v>
      </c>
      <c r="O41" s="94">
        <f t="shared" si="4"/>
        <v>5702</v>
      </c>
      <c r="P41" s="94">
        <f t="shared" si="4"/>
        <v>5796</v>
      </c>
      <c r="Q41" s="94">
        <f t="shared" si="4"/>
        <v>5900</v>
      </c>
      <c r="R41" s="94">
        <f t="shared" si="4"/>
        <v>6606</v>
      </c>
      <c r="S41" s="94">
        <f t="shared" si="4"/>
        <v>6727</v>
      </c>
      <c r="T41" s="94">
        <f t="shared" si="4"/>
        <v>6833</v>
      </c>
      <c r="U41" s="94">
        <f t="shared" si="4"/>
        <v>6940</v>
      </c>
      <c r="V41" s="94">
        <f t="shared" si="4"/>
        <v>7248</v>
      </c>
      <c r="W41" s="94">
        <f t="shared" si="4"/>
        <v>7561</v>
      </c>
      <c r="X41" s="94">
        <f t="shared" si="4"/>
        <v>7662</v>
      </c>
      <c r="Y41" s="94">
        <f t="shared" si="4"/>
        <v>7758</v>
      </c>
      <c r="Z41" s="94">
        <f t="shared" si="4"/>
        <v>8052</v>
      </c>
      <c r="AA41" s="94">
        <f t="shared" si="4"/>
        <v>8317</v>
      </c>
      <c r="AB41" s="94">
        <f t="shared" si="4"/>
        <v>8737</v>
      </c>
      <c r="AC41" s="94">
        <f t="shared" si="4"/>
        <v>8827</v>
      </c>
      <c r="AD41" s="94">
        <f t="shared" si="4"/>
        <v>8952</v>
      </c>
      <c r="AE41" s="94">
        <f t="shared" si="4"/>
        <v>9062</v>
      </c>
      <c r="AF41" s="94">
        <f t="shared" si="4"/>
        <v>9118</v>
      </c>
      <c r="AG41" s="94">
        <f t="shared" si="4"/>
        <v>9397</v>
      </c>
      <c r="AH41" s="94">
        <f t="shared" si="4"/>
        <v>9599</v>
      </c>
      <c r="AI41" s="94">
        <f t="shared" si="4"/>
        <v>9618</v>
      </c>
      <c r="AJ41" s="94">
        <f t="shared" si="4"/>
        <v>10211</v>
      </c>
      <c r="AK41" s="94">
        <f t="shared" si="4"/>
        <v>10229</v>
      </c>
      <c r="AL41" s="94">
        <f t="shared" si="4"/>
        <v>10307</v>
      </c>
      <c r="AM41" s="94">
        <f t="shared" si="4"/>
        <v>10465</v>
      </c>
      <c r="AN41" s="94">
        <f t="shared" si="4"/>
        <v>10528</v>
      </c>
      <c r="AO41" s="94">
        <f t="shared" si="4"/>
        <v>10843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4710</v>
      </c>
      <c r="B42" s="94">
        <f t="shared" si="1"/>
        <v>3552</v>
      </c>
      <c r="C42" s="94">
        <f t="shared" si="4"/>
        <v>3748</v>
      </c>
      <c r="D42" s="94">
        <f t="shared" si="4"/>
        <v>3854</v>
      </c>
      <c r="E42" s="94">
        <f t="shared" si="4"/>
        <v>3952</v>
      </c>
      <c r="F42" s="94">
        <f t="shared" si="4"/>
        <v>4253</v>
      </c>
      <c r="G42" s="94">
        <f t="shared" si="4"/>
        <v>4559</v>
      </c>
      <c r="H42" s="94">
        <f t="shared" si="4"/>
        <v>4663</v>
      </c>
      <c r="I42" s="94">
        <f t="shared" si="4"/>
        <v>4763</v>
      </c>
      <c r="J42" s="94">
        <f t="shared" si="4"/>
        <v>5154</v>
      </c>
      <c r="K42" s="94">
        <f t="shared" si="4"/>
        <v>5241</v>
      </c>
      <c r="L42" s="94">
        <f t="shared" si="4"/>
        <v>5365</v>
      </c>
      <c r="M42" s="94">
        <f t="shared" si="4"/>
        <v>5486</v>
      </c>
      <c r="N42" s="94">
        <f t="shared" si="4"/>
        <v>5813</v>
      </c>
      <c r="O42" s="94">
        <f t="shared" si="4"/>
        <v>6130</v>
      </c>
      <c r="P42" s="94">
        <f t="shared" si="4"/>
        <v>6244</v>
      </c>
      <c r="Q42" s="94">
        <f t="shared" si="4"/>
        <v>6347</v>
      </c>
      <c r="R42" s="94">
        <f t="shared" si="4"/>
        <v>6680</v>
      </c>
      <c r="S42" s="94">
        <f t="shared" si="4"/>
        <v>6794</v>
      </c>
      <c r="T42" s="94">
        <f t="shared" si="4"/>
        <v>6898</v>
      </c>
      <c r="U42" s="94">
        <f t="shared" si="4"/>
        <v>6992</v>
      </c>
      <c r="V42" s="94">
        <f t="shared" si="4"/>
        <v>7312</v>
      </c>
      <c r="W42" s="94">
        <f t="shared" si="4"/>
        <v>7631</v>
      </c>
      <c r="X42" s="94">
        <f t="shared" si="4"/>
        <v>7738</v>
      </c>
      <c r="Y42" s="94">
        <f t="shared" si="4"/>
        <v>7848</v>
      </c>
      <c r="Z42" s="94">
        <f t="shared" si="4"/>
        <v>8439</v>
      </c>
      <c r="AA42" s="94">
        <f t="shared" si="4"/>
        <v>8572</v>
      </c>
      <c r="AB42" s="94">
        <f t="shared" si="4"/>
        <v>8835</v>
      </c>
      <c r="AC42" s="94">
        <f t="shared" si="4"/>
        <v>8957</v>
      </c>
      <c r="AD42" s="94">
        <f t="shared" si="4"/>
        <v>9072</v>
      </c>
      <c r="AE42" s="94">
        <f t="shared" si="4"/>
        <v>9131</v>
      </c>
      <c r="AF42" s="94">
        <f t="shared" si="4"/>
        <v>9410</v>
      </c>
      <c r="AG42" s="94">
        <f t="shared" si="4"/>
        <v>9507</v>
      </c>
      <c r="AH42" s="94">
        <f t="shared" si="4"/>
        <v>9707</v>
      </c>
      <c r="AI42" s="94">
        <f t="shared" si="4"/>
        <v>9831</v>
      </c>
      <c r="AJ42" s="94">
        <f t="shared" si="4"/>
        <v>10288</v>
      </c>
      <c r="AK42" s="94">
        <f t="shared" si="4"/>
        <v>10307</v>
      </c>
      <c r="AL42" s="94">
        <f t="shared" si="4"/>
        <v>10385</v>
      </c>
      <c r="AM42" s="94">
        <f t="shared" si="4"/>
        <v>10480</v>
      </c>
      <c r="AN42" s="94">
        <f t="shared" si="4"/>
        <v>10875</v>
      </c>
      <c r="AO42" s="94">
        <f t="shared" si="4"/>
        <v>10965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4835</v>
      </c>
      <c r="B43" s="94">
        <f t="shared" si="1"/>
        <v>3621</v>
      </c>
      <c r="C43" s="94">
        <f t="shared" si="4"/>
        <v>3790</v>
      </c>
      <c r="D43" s="94">
        <f t="shared" si="4"/>
        <v>3898</v>
      </c>
      <c r="E43" s="94">
        <f t="shared" si="4"/>
        <v>3989</v>
      </c>
      <c r="F43" s="94">
        <f t="shared" si="4"/>
        <v>4300</v>
      </c>
      <c r="G43" s="94">
        <f t="shared" si="4"/>
        <v>4606</v>
      </c>
      <c r="H43" s="94">
        <f t="shared" si="4"/>
        <v>4712</v>
      </c>
      <c r="I43" s="94">
        <f t="shared" si="4"/>
        <v>4808</v>
      </c>
      <c r="J43" s="94">
        <f t="shared" si="4"/>
        <v>5207</v>
      </c>
      <c r="K43" s="94">
        <f t="shared" si="4"/>
        <v>5305</v>
      </c>
      <c r="L43" s="94">
        <f t="shared" si="4"/>
        <v>5405</v>
      </c>
      <c r="M43" s="94">
        <f t="shared" si="4"/>
        <v>5517</v>
      </c>
      <c r="N43" s="94">
        <f t="shared" si="4"/>
        <v>5859</v>
      </c>
      <c r="O43" s="94">
        <f t="shared" si="4"/>
        <v>6199</v>
      </c>
      <c r="P43" s="94">
        <f t="shared" si="4"/>
        <v>6311</v>
      </c>
      <c r="Q43" s="94">
        <f t="shared" si="4"/>
        <v>6413</v>
      </c>
      <c r="R43" s="94">
        <f t="shared" si="4"/>
        <v>6759</v>
      </c>
      <c r="S43" s="94">
        <f t="shared" si="4"/>
        <v>6886</v>
      </c>
      <c r="T43" s="94">
        <f t="shared" si="4"/>
        <v>6979</v>
      </c>
      <c r="U43" s="94">
        <f t="shared" si="4"/>
        <v>7071</v>
      </c>
      <c r="V43" s="94">
        <f t="shared" si="4"/>
        <v>7388</v>
      </c>
      <c r="W43" s="94">
        <f t="shared" si="4"/>
        <v>7703</v>
      </c>
      <c r="X43" s="94">
        <f t="shared" si="4"/>
        <v>7818</v>
      </c>
      <c r="Y43" s="94">
        <f t="shared" si="4"/>
        <v>7927</v>
      </c>
      <c r="Z43" s="94">
        <f t="shared" si="4"/>
        <v>8530</v>
      </c>
      <c r="AA43" s="94">
        <f t="shared" si="4"/>
        <v>8617</v>
      </c>
      <c r="AB43" s="94">
        <f t="shared" si="4"/>
        <v>8957</v>
      </c>
      <c r="AC43" s="94">
        <f t="shared" si="4"/>
        <v>9072</v>
      </c>
      <c r="AD43" s="94">
        <f t="shared" si="4"/>
        <v>9197</v>
      </c>
      <c r="AE43" s="94">
        <f t="shared" si="4"/>
        <v>9229</v>
      </c>
      <c r="AF43" s="94">
        <f t="shared" si="4"/>
        <v>9520</v>
      </c>
      <c r="AG43" s="94">
        <f t="shared" si="4"/>
        <v>9607</v>
      </c>
      <c r="AH43" s="94">
        <f t="shared" si="4"/>
        <v>10015</v>
      </c>
      <c r="AI43" s="94">
        <f t="shared" si="4"/>
        <v>10306</v>
      </c>
      <c r="AJ43" s="94">
        <f t="shared" si="4"/>
        <v>10396</v>
      </c>
      <c r="AK43" s="94">
        <f t="shared" si="4"/>
        <v>10483</v>
      </c>
      <c r="AL43" s="94">
        <f t="shared" si="4"/>
        <v>10505</v>
      </c>
      <c r="AM43" s="94">
        <f t="shared" si="4"/>
        <v>10903</v>
      </c>
      <c r="AN43" s="94">
        <f t="shared" si="4"/>
        <v>10998</v>
      </c>
      <c r="AO43" s="94">
        <f t="shared" si="4"/>
        <v>11091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4960</v>
      </c>
      <c r="B44" s="94">
        <f t="shared" si="1"/>
        <v>3689</v>
      </c>
      <c r="C44" s="94">
        <f t="shared" si="4"/>
        <v>3833</v>
      </c>
      <c r="D44" s="94">
        <f t="shared" si="4"/>
        <v>3940</v>
      </c>
      <c r="E44" s="94">
        <f t="shared" si="4"/>
        <v>4032</v>
      </c>
      <c r="F44" s="94">
        <f t="shared" si="4"/>
        <v>4342</v>
      </c>
      <c r="G44" s="94">
        <f t="shared" si="4"/>
        <v>4659</v>
      </c>
      <c r="H44" s="94">
        <f t="shared" si="4"/>
        <v>4763</v>
      </c>
      <c r="I44" s="94">
        <f t="shared" si="4"/>
        <v>4857</v>
      </c>
      <c r="J44" s="94">
        <f t="shared" si="4"/>
        <v>5268</v>
      </c>
      <c r="K44" s="94">
        <f t="shared" si="4"/>
        <v>5363</v>
      </c>
      <c r="L44" s="94">
        <f t="shared" si="4"/>
        <v>5464</v>
      </c>
      <c r="M44" s="94">
        <f t="shared" si="4"/>
        <v>5573</v>
      </c>
      <c r="N44" s="94">
        <f t="shared" si="4"/>
        <v>5901</v>
      </c>
      <c r="O44" s="94">
        <f t="shared" si="4"/>
        <v>6219</v>
      </c>
      <c r="P44" s="94">
        <f t="shared" si="4"/>
        <v>6356</v>
      </c>
      <c r="Q44" s="94">
        <f t="shared" si="4"/>
        <v>6481</v>
      </c>
      <c r="R44" s="94">
        <f t="shared" si="4"/>
        <v>6836</v>
      </c>
      <c r="S44" s="94">
        <f t="shared" si="4"/>
        <v>6951</v>
      </c>
      <c r="T44" s="94">
        <f t="shared" si="4"/>
        <v>7048</v>
      </c>
      <c r="U44" s="94">
        <f t="shared" si="4"/>
        <v>7142</v>
      </c>
      <c r="V44" s="94">
        <f t="shared" si="4"/>
        <v>7470</v>
      </c>
      <c r="W44" s="94">
        <f t="shared" si="4"/>
        <v>7784</v>
      </c>
      <c r="X44" s="94">
        <f t="shared" si="4"/>
        <v>7895</v>
      </c>
      <c r="Y44" s="94">
        <f t="shared" si="4"/>
        <v>8006</v>
      </c>
      <c r="Z44" s="94">
        <f t="shared" si="4"/>
        <v>8617</v>
      </c>
      <c r="AA44" s="94">
        <f t="shared" si="4"/>
        <v>8983</v>
      </c>
      <c r="AB44" s="94">
        <f t="shared" si="4"/>
        <v>9062</v>
      </c>
      <c r="AC44" s="94">
        <f t="shared" si="4"/>
        <v>9156</v>
      </c>
      <c r="AD44" s="94">
        <f t="shared" si="4"/>
        <v>9241</v>
      </c>
      <c r="AE44" s="94">
        <f t="shared" si="4"/>
        <v>9331</v>
      </c>
      <c r="AF44" s="94">
        <f t="shared" si="4"/>
        <v>9627</v>
      </c>
      <c r="AG44" s="94">
        <f t="shared" si="4"/>
        <v>9831</v>
      </c>
      <c r="AH44" s="94">
        <f t="shared" si="4"/>
        <v>10142</v>
      </c>
      <c r="AI44" s="94">
        <f t="shared" si="4"/>
        <v>10413</v>
      </c>
      <c r="AJ44" s="94">
        <f t="shared" si="4"/>
        <v>10432</v>
      </c>
      <c r="AK44" s="94">
        <f t="shared" si="4"/>
        <v>10596</v>
      </c>
      <c r="AL44" s="94">
        <f t="shared" si="4"/>
        <v>10947</v>
      </c>
      <c r="AM44" s="94">
        <f t="shared" si="4"/>
        <v>11026</v>
      </c>
      <c r="AN44" s="94">
        <f t="shared" si="4"/>
        <v>11123</v>
      </c>
      <c r="AO44" s="94">
        <f t="shared" si="4"/>
        <v>11136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5085</v>
      </c>
      <c r="B45" s="94">
        <f t="shared" si="1"/>
        <v>3763</v>
      </c>
      <c r="C45" s="94">
        <f t="shared" si="4"/>
        <v>3839</v>
      </c>
      <c r="D45" s="94">
        <f t="shared" si="4"/>
        <v>4110</v>
      </c>
      <c r="E45" s="94">
        <f t="shared" si="4"/>
        <v>4493</v>
      </c>
      <c r="F45" s="94">
        <f t="shared" si="4"/>
        <v>4665</v>
      </c>
      <c r="G45" s="94">
        <f t="shared" si="4"/>
        <v>4834</v>
      </c>
      <c r="H45" s="94">
        <f t="shared" si="4"/>
        <v>5003</v>
      </c>
      <c r="I45" s="94">
        <f t="shared" si="4"/>
        <v>5168</v>
      </c>
      <c r="J45" s="94">
        <f t="shared" si="4"/>
        <v>5349</v>
      </c>
      <c r="K45" s="94">
        <f t="shared" si="4"/>
        <v>5516</v>
      </c>
      <c r="L45" s="94">
        <f t="shared" si="4"/>
        <v>5680</v>
      </c>
      <c r="M45" s="94">
        <f t="shared" si="4"/>
        <v>5848</v>
      </c>
      <c r="N45" s="94">
        <f t="shared" si="4"/>
        <v>6017</v>
      </c>
      <c r="O45" s="94">
        <f t="shared" si="4"/>
        <v>6262</v>
      </c>
      <c r="P45" s="94">
        <f t="shared" si="4"/>
        <v>6422</v>
      </c>
      <c r="Q45" s="94">
        <f t="shared" si="4"/>
        <v>6526</v>
      </c>
      <c r="R45" s="94">
        <f t="shared" si="4"/>
        <v>7027</v>
      </c>
      <c r="S45" s="94">
        <f t="shared" si="4"/>
        <v>7203</v>
      </c>
      <c r="T45" s="94">
        <f t="shared" si="4"/>
        <v>7385</v>
      </c>
      <c r="U45" s="94">
        <f t="shared" si="4"/>
        <v>7559</v>
      </c>
      <c r="V45" s="94">
        <f t="shared" si="4"/>
        <v>7737</v>
      </c>
      <c r="W45" s="94">
        <f t="shared" si="4"/>
        <v>7920</v>
      </c>
      <c r="X45" s="94">
        <f t="shared" si="4"/>
        <v>8094</v>
      </c>
      <c r="Y45" s="94">
        <f t="shared" si="4"/>
        <v>8271</v>
      </c>
      <c r="Z45" s="94">
        <f t="shared" si="4"/>
        <v>8791</v>
      </c>
      <c r="AA45" s="94">
        <f t="shared" si="4"/>
        <v>9072</v>
      </c>
      <c r="AB45" s="94">
        <f t="shared" si="4"/>
        <v>9156</v>
      </c>
      <c r="AC45" s="94">
        <f t="shared" si="4"/>
        <v>9242</v>
      </c>
      <c r="AD45" s="94">
        <f t="shared" si="4"/>
        <v>9346</v>
      </c>
      <c r="AE45" s="94">
        <f t="shared" si="4"/>
        <v>9435</v>
      </c>
      <c r="AF45" s="94">
        <f t="shared" si="4"/>
        <v>9635</v>
      </c>
      <c r="AG45" s="94">
        <f t="shared" si="4"/>
        <v>9912</v>
      </c>
      <c r="AH45" s="94">
        <f t="shared" si="4"/>
        <v>10250</v>
      </c>
      <c r="AI45" s="94">
        <f t="shared" si="4"/>
        <v>10419</v>
      </c>
      <c r="AJ45" s="94">
        <f t="shared" si="4"/>
        <v>10629</v>
      </c>
      <c r="AK45" s="94">
        <f t="shared" si="4"/>
        <v>10650</v>
      </c>
      <c r="AL45" s="94">
        <f t="shared" si="4"/>
        <v>11054</v>
      </c>
      <c r="AM45" s="94">
        <f t="shared" si="4"/>
        <v>11152</v>
      </c>
      <c r="AN45" s="94">
        <f t="shared" si="4"/>
        <v>11167</v>
      </c>
      <c r="AO45" s="94">
        <f t="shared" si="4"/>
        <v>11308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5210</v>
      </c>
      <c r="B46" s="95">
        <f t="shared" si="1"/>
        <v>3973</v>
      </c>
      <c r="C46" s="95">
        <f t="shared" si="4"/>
        <v>4155</v>
      </c>
      <c r="D46" s="95">
        <f t="shared" si="4"/>
        <v>4375</v>
      </c>
      <c r="E46" s="95">
        <f t="shared" si="4"/>
        <v>4527</v>
      </c>
      <c r="F46" s="95">
        <f t="shared" si="4"/>
        <v>4743</v>
      </c>
      <c r="G46" s="95">
        <f t="shared" si="4"/>
        <v>4936</v>
      </c>
      <c r="H46" s="95">
        <f t="shared" si="4"/>
        <v>5017</v>
      </c>
      <c r="I46" s="95">
        <f t="shared" si="4"/>
        <v>5447</v>
      </c>
      <c r="J46" s="95">
        <f t="shared" si="4"/>
        <v>5525</v>
      </c>
      <c r="K46" s="95">
        <f t="shared" si="4"/>
        <v>5733</v>
      </c>
      <c r="L46" s="95">
        <f t="shared" si="4"/>
        <v>5826</v>
      </c>
      <c r="M46" s="95">
        <f t="shared" si="4"/>
        <v>6028</v>
      </c>
      <c r="N46" s="95">
        <f t="shared" si="4"/>
        <v>6240</v>
      </c>
      <c r="O46" s="95">
        <f t="shared" si="4"/>
        <v>6367</v>
      </c>
      <c r="P46" s="95">
        <f t="shared" si="4"/>
        <v>6619</v>
      </c>
      <c r="Q46" s="94">
        <f t="shared" si="4"/>
        <v>6691</v>
      </c>
      <c r="R46" s="94">
        <f t="shared" si="4"/>
        <v>7203</v>
      </c>
      <c r="S46" s="94">
        <f t="shared" si="4"/>
        <v>7388</v>
      </c>
      <c r="T46" s="94">
        <f t="shared" si="4"/>
        <v>7566</v>
      </c>
      <c r="U46" s="94">
        <f t="shared" si="4"/>
        <v>7749</v>
      </c>
      <c r="V46" s="94">
        <f t="shared" si="4"/>
        <v>7767</v>
      </c>
      <c r="W46" s="94">
        <f t="shared" si="4"/>
        <v>8121</v>
      </c>
      <c r="X46" s="94">
        <f t="shared" si="4"/>
        <v>8281</v>
      </c>
      <c r="Y46" s="94">
        <f t="shared" si="4"/>
        <v>8461</v>
      </c>
      <c r="Z46" s="94">
        <f t="shared" si="4"/>
        <v>9204</v>
      </c>
      <c r="AA46" s="94">
        <f t="shared" si="4"/>
        <v>9346</v>
      </c>
      <c r="AB46" s="94">
        <f t="shared" si="4"/>
        <v>9436</v>
      </c>
      <c r="AC46" s="94">
        <f t="shared" si="4"/>
        <v>9528</v>
      </c>
      <c r="AD46" s="94">
        <f t="shared" si="4"/>
        <v>9925</v>
      </c>
      <c r="AE46" s="94">
        <f t="shared" si="4"/>
        <v>10027</v>
      </c>
      <c r="AF46" s="94">
        <f t="shared" si="4"/>
        <v>10126</v>
      </c>
      <c r="AG46" s="95">
        <f t="shared" si="4"/>
        <v>10228</v>
      </c>
      <c r="AH46" s="95">
        <f t="shared" si="4"/>
        <v>10407</v>
      </c>
      <c r="AI46" s="95">
        <f t="shared" si="4"/>
        <v>10590</v>
      </c>
      <c r="AJ46" s="95">
        <f t="shared" si="4"/>
        <v>10753</v>
      </c>
      <c r="AK46" s="95">
        <f t="shared" si="4"/>
        <v>10903</v>
      </c>
      <c r="AL46" s="95">
        <f t="shared" si="4"/>
        <v>11133</v>
      </c>
      <c r="AM46" s="95">
        <f t="shared" si="4"/>
        <v>11330</v>
      </c>
      <c r="AN46" s="95">
        <f t="shared" si="4"/>
        <v>11401</v>
      </c>
      <c r="AO46" s="95">
        <f t="shared" si="4"/>
        <v>11446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5335</v>
      </c>
      <c r="B47" s="95">
        <f t="shared" si="1"/>
        <v>4052</v>
      </c>
      <c r="C47" s="95">
        <f t="shared" si="4"/>
        <v>4207</v>
      </c>
      <c r="D47" s="95">
        <f t="shared" si="4"/>
        <v>4479</v>
      </c>
      <c r="E47" s="95">
        <f t="shared" si="4"/>
        <v>4635</v>
      </c>
      <c r="F47" s="95">
        <f t="shared" si="4"/>
        <v>4816</v>
      </c>
      <c r="G47" s="95">
        <f t="shared" si="4"/>
        <v>4998</v>
      </c>
      <c r="H47" s="95">
        <f t="shared" si="4"/>
        <v>5180</v>
      </c>
      <c r="I47" s="95">
        <f t="shared" si="4"/>
        <v>5508</v>
      </c>
      <c r="J47" s="95">
        <f t="shared" si="4"/>
        <v>5573</v>
      </c>
      <c r="K47" s="95">
        <f t="shared" si="4"/>
        <v>5808</v>
      </c>
      <c r="L47" s="95">
        <f t="shared" si="4"/>
        <v>6016</v>
      </c>
      <c r="M47" s="95">
        <f t="shared" si="4"/>
        <v>6201</v>
      </c>
      <c r="N47" s="95">
        <f t="shared" si="4"/>
        <v>6357</v>
      </c>
      <c r="O47" s="95">
        <f t="shared" si="4"/>
        <v>6456</v>
      </c>
      <c r="P47" s="95">
        <f t="shared" si="4"/>
        <v>6702</v>
      </c>
      <c r="Q47" s="94">
        <f t="shared" si="4"/>
        <v>6859</v>
      </c>
      <c r="R47" s="94">
        <f t="shared" si="4"/>
        <v>7388</v>
      </c>
      <c r="S47" s="94">
        <f t="shared" si="4"/>
        <v>7577</v>
      </c>
      <c r="T47" s="94">
        <f t="shared" si="4"/>
        <v>7764</v>
      </c>
      <c r="U47" s="94">
        <f t="shared" si="4"/>
        <v>7769</v>
      </c>
      <c r="V47" s="94">
        <f t="shared" si="4"/>
        <v>7794</v>
      </c>
      <c r="W47" s="94">
        <f t="shared" si="4"/>
        <v>8325</v>
      </c>
      <c r="X47" s="94">
        <f t="shared" ref="C47:AO53" si="5">ROUND(X101*(1+$AG$1),0)</f>
        <v>8387</v>
      </c>
      <c r="Y47" s="94">
        <f t="shared" si="5"/>
        <v>8483</v>
      </c>
      <c r="Z47" s="94">
        <f t="shared" si="5"/>
        <v>9303</v>
      </c>
      <c r="AA47" s="94">
        <f t="shared" si="5"/>
        <v>9436</v>
      </c>
      <c r="AB47" s="94">
        <f t="shared" si="5"/>
        <v>9528</v>
      </c>
      <c r="AC47" s="94">
        <f t="shared" si="5"/>
        <v>9765</v>
      </c>
      <c r="AD47" s="94">
        <f t="shared" si="5"/>
        <v>10056</v>
      </c>
      <c r="AE47" s="94">
        <f t="shared" si="5"/>
        <v>10131</v>
      </c>
      <c r="AF47" s="94">
        <f t="shared" si="5"/>
        <v>10367</v>
      </c>
      <c r="AG47" s="95">
        <f t="shared" si="5"/>
        <v>10465</v>
      </c>
      <c r="AH47" s="95">
        <f t="shared" si="5"/>
        <v>10528</v>
      </c>
      <c r="AI47" s="95">
        <f t="shared" si="5"/>
        <v>10740</v>
      </c>
      <c r="AJ47" s="95">
        <f t="shared" si="5"/>
        <v>10955</v>
      </c>
      <c r="AK47" s="95">
        <f t="shared" si="5"/>
        <v>11047</v>
      </c>
      <c r="AL47" s="95">
        <f t="shared" si="5"/>
        <v>11217</v>
      </c>
      <c r="AM47" s="95">
        <f t="shared" si="5"/>
        <v>11420</v>
      </c>
      <c r="AN47" s="95">
        <f t="shared" si="5"/>
        <v>11531</v>
      </c>
      <c r="AO47" s="95">
        <f t="shared" si="5"/>
        <v>11804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5460</v>
      </c>
      <c r="B48" s="95">
        <f t="shared" si="1"/>
        <v>4251</v>
      </c>
      <c r="C48" s="95">
        <f t="shared" si="5"/>
        <v>4255</v>
      </c>
      <c r="D48" s="95">
        <f t="shared" si="5"/>
        <v>4528</v>
      </c>
      <c r="E48" s="95">
        <f t="shared" si="5"/>
        <v>4682</v>
      </c>
      <c r="F48" s="95">
        <f t="shared" si="5"/>
        <v>4863</v>
      </c>
      <c r="G48" s="95">
        <f t="shared" si="5"/>
        <v>5056</v>
      </c>
      <c r="H48" s="95">
        <f t="shared" si="5"/>
        <v>5238</v>
      </c>
      <c r="I48" s="95">
        <f t="shared" si="5"/>
        <v>5583</v>
      </c>
      <c r="J48" s="95">
        <f t="shared" si="5"/>
        <v>5662</v>
      </c>
      <c r="K48" s="95">
        <f t="shared" si="5"/>
        <v>5876</v>
      </c>
      <c r="L48" s="95">
        <f t="shared" si="5"/>
        <v>6081</v>
      </c>
      <c r="M48" s="95">
        <f t="shared" si="5"/>
        <v>6284</v>
      </c>
      <c r="N48" s="95">
        <f t="shared" si="5"/>
        <v>6428</v>
      </c>
      <c r="O48" s="95">
        <f t="shared" si="5"/>
        <v>6547</v>
      </c>
      <c r="P48" s="95">
        <f t="shared" si="5"/>
        <v>6817</v>
      </c>
      <c r="Q48" s="95">
        <f t="shared" si="5"/>
        <v>6870</v>
      </c>
      <c r="R48" s="95">
        <f t="shared" si="5"/>
        <v>7406</v>
      </c>
      <c r="S48" s="95">
        <f t="shared" si="5"/>
        <v>7595</v>
      </c>
      <c r="T48" s="95">
        <f t="shared" si="5"/>
        <v>7769</v>
      </c>
      <c r="U48" s="95">
        <f t="shared" si="5"/>
        <v>7801</v>
      </c>
      <c r="V48" s="95">
        <f t="shared" si="5"/>
        <v>7817</v>
      </c>
      <c r="W48" s="95">
        <f t="shared" si="5"/>
        <v>8356</v>
      </c>
      <c r="X48" s="95">
        <f t="shared" si="5"/>
        <v>8404</v>
      </c>
      <c r="Y48" s="95">
        <f t="shared" si="5"/>
        <v>8530</v>
      </c>
      <c r="Z48" s="95">
        <f t="shared" si="5"/>
        <v>9467</v>
      </c>
      <c r="AA48" s="95">
        <f t="shared" si="5"/>
        <v>9573</v>
      </c>
      <c r="AB48" s="95">
        <f t="shared" si="5"/>
        <v>9652</v>
      </c>
      <c r="AC48" s="95">
        <f t="shared" si="5"/>
        <v>9829</v>
      </c>
      <c r="AD48" s="95">
        <f t="shared" si="5"/>
        <v>10121</v>
      </c>
      <c r="AE48" s="95">
        <f t="shared" si="5"/>
        <v>10242</v>
      </c>
      <c r="AF48" s="95">
        <f t="shared" si="5"/>
        <v>10469</v>
      </c>
      <c r="AG48" s="95">
        <f t="shared" si="5"/>
        <v>10636</v>
      </c>
      <c r="AH48" s="95">
        <f t="shared" si="5"/>
        <v>10925</v>
      </c>
      <c r="AI48" s="95">
        <f t="shared" si="5"/>
        <v>11020</v>
      </c>
      <c r="AJ48" s="95">
        <f t="shared" si="5"/>
        <v>11074</v>
      </c>
      <c r="AK48" s="95">
        <f t="shared" si="5"/>
        <v>11275</v>
      </c>
      <c r="AL48" s="95">
        <f t="shared" si="5"/>
        <v>11446</v>
      </c>
      <c r="AM48" s="95">
        <f t="shared" si="5"/>
        <v>11540</v>
      </c>
      <c r="AN48" s="95">
        <f t="shared" si="5"/>
        <v>11821</v>
      </c>
      <c r="AO48" s="95">
        <f t="shared" si="5"/>
        <v>11925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5585</v>
      </c>
      <c r="B49" s="95">
        <f t="shared" si="1"/>
        <v>4329</v>
      </c>
      <c r="C49" s="95">
        <f t="shared" si="5"/>
        <v>4511</v>
      </c>
      <c r="D49" s="95">
        <f t="shared" si="5"/>
        <v>4671</v>
      </c>
      <c r="E49" s="95">
        <f t="shared" si="5"/>
        <v>4879</v>
      </c>
      <c r="F49" s="95">
        <f t="shared" si="5"/>
        <v>5062</v>
      </c>
      <c r="G49" s="95">
        <f t="shared" si="5"/>
        <v>5257</v>
      </c>
      <c r="H49" s="95">
        <f t="shared" si="5"/>
        <v>5462</v>
      </c>
      <c r="I49" s="95">
        <f t="shared" si="5"/>
        <v>5688</v>
      </c>
      <c r="J49" s="95">
        <f t="shared" si="5"/>
        <v>5753</v>
      </c>
      <c r="K49" s="95">
        <f t="shared" si="5"/>
        <v>6059</v>
      </c>
      <c r="L49" s="95">
        <f t="shared" si="5"/>
        <v>6219</v>
      </c>
      <c r="M49" s="95">
        <f t="shared" si="5"/>
        <v>6522</v>
      </c>
      <c r="N49" s="95">
        <f t="shared" si="5"/>
        <v>6705</v>
      </c>
      <c r="O49" s="95">
        <f t="shared" si="5"/>
        <v>6890</v>
      </c>
      <c r="P49" s="95">
        <f t="shared" si="5"/>
        <v>7040</v>
      </c>
      <c r="Q49" s="95">
        <f t="shared" si="5"/>
        <v>7209</v>
      </c>
      <c r="R49" s="95">
        <f t="shared" si="5"/>
        <v>7452</v>
      </c>
      <c r="S49" s="95">
        <f t="shared" si="5"/>
        <v>7612</v>
      </c>
      <c r="T49" s="95">
        <f t="shared" si="5"/>
        <v>7960</v>
      </c>
      <c r="U49" s="95">
        <f t="shared" si="5"/>
        <v>7975</v>
      </c>
      <c r="V49" s="95">
        <f t="shared" si="5"/>
        <v>8002</v>
      </c>
      <c r="W49" s="95">
        <f t="shared" si="5"/>
        <v>8404</v>
      </c>
      <c r="X49" s="95">
        <f t="shared" si="5"/>
        <v>8483</v>
      </c>
      <c r="Y49" s="95">
        <f t="shared" si="5"/>
        <v>8562</v>
      </c>
      <c r="Z49" s="95">
        <f t="shared" si="5"/>
        <v>9559</v>
      </c>
      <c r="AA49" s="95">
        <f t="shared" si="5"/>
        <v>9666</v>
      </c>
      <c r="AB49" s="95">
        <f t="shared" si="5"/>
        <v>9750</v>
      </c>
      <c r="AC49" s="95">
        <f t="shared" si="5"/>
        <v>9925</v>
      </c>
      <c r="AD49" s="95">
        <f t="shared" si="5"/>
        <v>10239</v>
      </c>
      <c r="AE49" s="95">
        <f t="shared" si="5"/>
        <v>10359</v>
      </c>
      <c r="AF49" s="95">
        <f t="shared" si="5"/>
        <v>10534</v>
      </c>
      <c r="AG49" s="95">
        <f t="shared" si="5"/>
        <v>10788</v>
      </c>
      <c r="AH49" s="95">
        <f t="shared" si="5"/>
        <v>10994</v>
      </c>
      <c r="AI49" s="95">
        <f t="shared" si="5"/>
        <v>11133</v>
      </c>
      <c r="AJ49" s="95">
        <f t="shared" si="5"/>
        <v>11370</v>
      </c>
      <c r="AK49" s="95">
        <f t="shared" si="5"/>
        <v>11410</v>
      </c>
      <c r="AL49" s="95">
        <f t="shared" si="5"/>
        <v>11558</v>
      </c>
      <c r="AM49" s="95">
        <f t="shared" si="5"/>
        <v>11721</v>
      </c>
      <c r="AN49" s="95">
        <f t="shared" si="5"/>
        <v>11940</v>
      </c>
      <c r="AO49" s="95">
        <f t="shared" si="5"/>
        <v>12212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5710</v>
      </c>
      <c r="B50" s="95">
        <f t="shared" si="1"/>
        <v>4494</v>
      </c>
      <c r="C50" s="95">
        <f t="shared" si="5"/>
        <v>4663</v>
      </c>
      <c r="D50" s="95">
        <f t="shared" si="5"/>
        <v>4835</v>
      </c>
      <c r="E50" s="95">
        <f t="shared" si="5"/>
        <v>5001</v>
      </c>
      <c r="F50" s="95">
        <f t="shared" si="5"/>
        <v>5207</v>
      </c>
      <c r="G50" s="95">
        <f t="shared" si="5"/>
        <v>5409</v>
      </c>
      <c r="H50" s="95">
        <f t="shared" si="5"/>
        <v>5629</v>
      </c>
      <c r="I50" s="95">
        <f t="shared" si="5"/>
        <v>5905</v>
      </c>
      <c r="J50" s="95">
        <f t="shared" si="5"/>
        <v>6153</v>
      </c>
      <c r="K50" s="95">
        <f t="shared" si="5"/>
        <v>6277</v>
      </c>
      <c r="L50" s="95">
        <f t="shared" si="5"/>
        <v>6422</v>
      </c>
      <c r="M50" s="95">
        <f t="shared" si="5"/>
        <v>6817</v>
      </c>
      <c r="N50" s="95">
        <f t="shared" si="5"/>
        <v>7029</v>
      </c>
      <c r="O50" s="95">
        <f t="shared" si="5"/>
        <v>7130</v>
      </c>
      <c r="P50" s="95">
        <f t="shared" si="5"/>
        <v>7388</v>
      </c>
      <c r="Q50" s="95">
        <f t="shared" si="5"/>
        <v>7485</v>
      </c>
      <c r="R50" s="95">
        <f t="shared" si="5"/>
        <v>7599</v>
      </c>
      <c r="S50" s="95">
        <f t="shared" si="5"/>
        <v>7809</v>
      </c>
      <c r="T50" s="95">
        <f t="shared" si="5"/>
        <v>8034</v>
      </c>
      <c r="U50" s="95">
        <f t="shared" si="5"/>
        <v>8124</v>
      </c>
      <c r="V50" s="95">
        <f t="shared" si="5"/>
        <v>8225</v>
      </c>
      <c r="W50" s="95">
        <f t="shared" si="5"/>
        <v>8589</v>
      </c>
      <c r="X50" s="95">
        <f t="shared" si="5"/>
        <v>8630</v>
      </c>
      <c r="Y50" s="95">
        <f t="shared" si="5"/>
        <v>8730</v>
      </c>
      <c r="Z50" s="95">
        <f t="shared" si="5"/>
        <v>9807</v>
      </c>
      <c r="AA50" s="95">
        <f t="shared" si="5"/>
        <v>9869</v>
      </c>
      <c r="AB50" s="95">
        <f t="shared" si="5"/>
        <v>10153</v>
      </c>
      <c r="AC50" s="95">
        <f t="shared" si="5"/>
        <v>10478</v>
      </c>
      <c r="AD50" s="95">
        <f t="shared" si="5"/>
        <v>10703</v>
      </c>
      <c r="AE50" s="95">
        <f t="shared" si="5"/>
        <v>10815</v>
      </c>
      <c r="AF50" s="95">
        <f t="shared" si="5"/>
        <v>11081</v>
      </c>
      <c r="AG50" s="95">
        <f t="shared" si="5"/>
        <v>11308</v>
      </c>
      <c r="AH50" s="95">
        <f t="shared" si="5"/>
        <v>11385</v>
      </c>
      <c r="AI50" s="95">
        <f t="shared" si="5"/>
        <v>11496</v>
      </c>
      <c r="AJ50" s="95">
        <f t="shared" si="5"/>
        <v>11786</v>
      </c>
      <c r="AK50" s="95">
        <f t="shared" si="5"/>
        <v>11869</v>
      </c>
      <c r="AL50" s="95">
        <f t="shared" si="5"/>
        <v>12051</v>
      </c>
      <c r="AM50" s="95">
        <f t="shared" si="5"/>
        <v>12444</v>
      </c>
      <c r="AN50" s="95">
        <f t="shared" si="5"/>
        <v>12501</v>
      </c>
      <c r="AO50" s="95">
        <f t="shared" si="5"/>
        <v>12623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5835</v>
      </c>
      <c r="B51" s="95">
        <f t="shared" si="1"/>
        <v>4570</v>
      </c>
      <c r="C51" s="95">
        <f t="shared" si="5"/>
        <v>4709</v>
      </c>
      <c r="D51" s="95">
        <f t="shared" si="5"/>
        <v>4879</v>
      </c>
      <c r="E51" s="95">
        <f t="shared" si="5"/>
        <v>5054</v>
      </c>
      <c r="F51" s="95">
        <f t="shared" si="5"/>
        <v>5338</v>
      </c>
      <c r="G51" s="95">
        <f t="shared" si="5"/>
        <v>5504</v>
      </c>
      <c r="H51" s="95">
        <f t="shared" si="5"/>
        <v>5722</v>
      </c>
      <c r="I51" s="95">
        <f t="shared" si="5"/>
        <v>5959</v>
      </c>
      <c r="J51" s="95">
        <f t="shared" si="5"/>
        <v>6209</v>
      </c>
      <c r="K51" s="95">
        <f t="shared" si="5"/>
        <v>6336</v>
      </c>
      <c r="L51" s="95">
        <f t="shared" si="5"/>
        <v>6564</v>
      </c>
      <c r="M51" s="95">
        <f t="shared" si="5"/>
        <v>6881</v>
      </c>
      <c r="N51" s="95">
        <f t="shared" si="5"/>
        <v>7102</v>
      </c>
      <c r="O51" s="95">
        <f t="shared" si="5"/>
        <v>7285</v>
      </c>
      <c r="P51" s="95">
        <f t="shared" si="5"/>
        <v>7462</v>
      </c>
      <c r="Q51" s="95">
        <f t="shared" si="5"/>
        <v>7554</v>
      </c>
      <c r="R51" s="95">
        <f t="shared" si="5"/>
        <v>7722</v>
      </c>
      <c r="S51" s="95">
        <f t="shared" si="5"/>
        <v>7896</v>
      </c>
      <c r="T51" s="95">
        <f t="shared" si="5"/>
        <v>8118</v>
      </c>
      <c r="U51" s="95">
        <f t="shared" si="5"/>
        <v>8204</v>
      </c>
      <c r="V51" s="95">
        <f t="shared" si="5"/>
        <v>8312</v>
      </c>
      <c r="W51" s="95">
        <f t="shared" si="5"/>
        <v>8642</v>
      </c>
      <c r="X51" s="95">
        <f t="shared" si="5"/>
        <v>8721</v>
      </c>
      <c r="Y51" s="95">
        <f t="shared" si="5"/>
        <v>8838</v>
      </c>
      <c r="Z51" s="95">
        <f t="shared" si="5"/>
        <v>9924</v>
      </c>
      <c r="AA51" s="95">
        <f t="shared" si="5"/>
        <v>10199</v>
      </c>
      <c r="AB51" s="95">
        <f t="shared" si="5"/>
        <v>10298</v>
      </c>
      <c r="AC51" s="95">
        <f t="shared" si="5"/>
        <v>10683</v>
      </c>
      <c r="AD51" s="95">
        <f t="shared" si="5"/>
        <v>11032</v>
      </c>
      <c r="AE51" s="95">
        <f t="shared" si="5"/>
        <v>11147</v>
      </c>
      <c r="AF51" s="95">
        <f t="shared" si="5"/>
        <v>11463</v>
      </c>
      <c r="AG51" s="95">
        <f t="shared" si="5"/>
        <v>11522</v>
      </c>
      <c r="AH51" s="95">
        <f t="shared" si="5"/>
        <v>11626</v>
      </c>
      <c r="AI51" s="95">
        <f t="shared" si="5"/>
        <v>11710</v>
      </c>
      <c r="AJ51" s="95">
        <f t="shared" si="5"/>
        <v>11894</v>
      </c>
      <c r="AK51" s="95">
        <f t="shared" si="5"/>
        <v>12170</v>
      </c>
      <c r="AL51" s="95">
        <f t="shared" si="5"/>
        <v>12280</v>
      </c>
      <c r="AM51" s="95">
        <f t="shared" si="5"/>
        <v>12658</v>
      </c>
      <c r="AN51" s="95">
        <f t="shared" si="5"/>
        <v>12731</v>
      </c>
      <c r="AO51" s="95">
        <f t="shared" si="5"/>
        <v>12799</v>
      </c>
      <c r="AP51" s="89"/>
      <c r="AQ51" s="13"/>
      <c r="AR51" s="13"/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4">
        <v>5960</v>
      </c>
      <c r="B52" s="95">
        <f t="shared" si="1"/>
        <v>4663</v>
      </c>
      <c r="C52" s="95">
        <f t="shared" si="5"/>
        <v>4849</v>
      </c>
      <c r="D52" s="95">
        <f t="shared" si="5"/>
        <v>4981</v>
      </c>
      <c r="E52" s="95">
        <f t="shared" si="5"/>
        <v>5100</v>
      </c>
      <c r="F52" s="95">
        <f t="shared" si="5"/>
        <v>5441</v>
      </c>
      <c r="G52" s="95">
        <f t="shared" si="5"/>
        <v>5629</v>
      </c>
      <c r="H52" s="95">
        <f t="shared" si="5"/>
        <v>5805</v>
      </c>
      <c r="I52" s="95">
        <f t="shared" si="5"/>
        <v>6130</v>
      </c>
      <c r="J52" s="95">
        <f t="shared" si="5"/>
        <v>6277</v>
      </c>
      <c r="K52" s="95">
        <f t="shared" si="5"/>
        <v>6461</v>
      </c>
      <c r="L52" s="95">
        <f t="shared" si="5"/>
        <v>6632</v>
      </c>
      <c r="M52" s="95">
        <f t="shared" si="5"/>
        <v>6992</v>
      </c>
      <c r="N52" s="95">
        <f t="shared" si="5"/>
        <v>7174</v>
      </c>
      <c r="O52" s="95">
        <f t="shared" si="5"/>
        <v>7423</v>
      </c>
      <c r="P52" s="95">
        <f t="shared" si="5"/>
        <v>7537</v>
      </c>
      <c r="Q52" s="95">
        <f t="shared" si="5"/>
        <v>7633</v>
      </c>
      <c r="R52" s="95">
        <f t="shared" si="5"/>
        <v>7875</v>
      </c>
      <c r="S52" s="95">
        <f t="shared" si="5"/>
        <v>8096</v>
      </c>
      <c r="T52" s="95">
        <f t="shared" si="5"/>
        <v>8199</v>
      </c>
      <c r="U52" s="95">
        <f t="shared" si="5"/>
        <v>8293</v>
      </c>
      <c r="V52" s="95">
        <f t="shared" si="5"/>
        <v>8428</v>
      </c>
      <c r="W52" s="95">
        <f t="shared" si="5"/>
        <v>8687</v>
      </c>
      <c r="X52" s="95">
        <f t="shared" si="5"/>
        <v>8807</v>
      </c>
      <c r="Y52" s="95">
        <f t="shared" si="5"/>
        <v>9036</v>
      </c>
      <c r="Z52" s="95">
        <f t="shared" si="5"/>
        <v>10015</v>
      </c>
      <c r="AA52" s="95">
        <f t="shared" si="5"/>
        <v>10291</v>
      </c>
      <c r="AB52" s="95">
        <f t="shared" si="5"/>
        <v>10625</v>
      </c>
      <c r="AC52" s="95">
        <f t="shared" si="5"/>
        <v>10850</v>
      </c>
      <c r="AD52" s="95">
        <f t="shared" si="5"/>
        <v>11239</v>
      </c>
      <c r="AE52" s="95">
        <f t="shared" si="5"/>
        <v>11420</v>
      </c>
      <c r="AF52" s="95">
        <f t="shared" si="5"/>
        <v>11564</v>
      </c>
      <c r="AG52" s="95">
        <f t="shared" si="5"/>
        <v>11626</v>
      </c>
      <c r="AH52" s="95">
        <f t="shared" si="5"/>
        <v>11728</v>
      </c>
      <c r="AI52" s="95">
        <f t="shared" si="5"/>
        <v>11878</v>
      </c>
      <c r="AJ52" s="95">
        <f t="shared" si="5"/>
        <v>12186</v>
      </c>
      <c r="AK52" s="95">
        <f t="shared" si="5"/>
        <v>12465</v>
      </c>
      <c r="AL52" s="95">
        <f t="shared" si="5"/>
        <v>12623</v>
      </c>
      <c r="AM52" s="95">
        <f t="shared" si="5"/>
        <v>12792</v>
      </c>
      <c r="AN52" s="95">
        <f t="shared" si="5"/>
        <v>12907</v>
      </c>
      <c r="AO52" s="95">
        <f t="shared" si="5"/>
        <v>13079</v>
      </c>
      <c r="AP52" s="89"/>
      <c r="AQ52" s="132" t="s">
        <v>334</v>
      </c>
      <c r="AR52" s="13"/>
      <c r="AS52" s="116"/>
      <c r="AT52" s="116"/>
      <c r="AU52" s="116"/>
      <c r="AV52" s="116"/>
      <c r="AW52" s="116"/>
      <c r="AX52" s="116"/>
      <c r="AY52" s="116"/>
      <c r="AZ52" s="116"/>
    </row>
    <row r="53" spans="1:52" x14ac:dyDescent="0.3">
      <c r="A53" s="54">
        <v>6000</v>
      </c>
      <c r="B53" s="95">
        <f t="shared" si="1"/>
        <v>4738</v>
      </c>
      <c r="C53" s="95">
        <f t="shared" si="5"/>
        <v>4916</v>
      </c>
      <c r="D53" s="95">
        <f t="shared" si="5"/>
        <v>5056</v>
      </c>
      <c r="E53" s="95">
        <f t="shared" si="5"/>
        <v>5177</v>
      </c>
      <c r="F53" s="95">
        <f t="shared" si="5"/>
        <v>5505</v>
      </c>
      <c r="G53" s="95">
        <f t="shared" si="5"/>
        <v>5708</v>
      </c>
      <c r="H53" s="95">
        <f t="shared" si="5"/>
        <v>5915</v>
      </c>
      <c r="I53" s="95">
        <f t="shared" si="5"/>
        <v>6212</v>
      </c>
      <c r="J53" s="95">
        <f t="shared" si="5"/>
        <v>6363</v>
      </c>
      <c r="K53" s="95">
        <f t="shared" si="5"/>
        <v>6553</v>
      </c>
      <c r="L53" s="95">
        <f t="shared" si="5"/>
        <v>6759</v>
      </c>
      <c r="M53" s="95">
        <f t="shared" si="5"/>
        <v>7087</v>
      </c>
      <c r="N53" s="95">
        <f t="shared" si="5"/>
        <v>7278</v>
      </c>
      <c r="O53" s="95">
        <f t="shared" si="5"/>
        <v>7526</v>
      </c>
      <c r="P53" s="95">
        <f t="shared" si="5"/>
        <v>7633</v>
      </c>
      <c r="Q53" s="95">
        <f t="shared" si="5"/>
        <v>7735</v>
      </c>
      <c r="R53" s="95">
        <f t="shared" si="5"/>
        <v>7975</v>
      </c>
      <c r="S53" s="95">
        <f t="shared" si="5"/>
        <v>8204</v>
      </c>
      <c r="T53" s="95">
        <f t="shared" si="5"/>
        <v>8312</v>
      </c>
      <c r="U53" s="95">
        <f t="shared" si="5"/>
        <v>8402</v>
      </c>
      <c r="V53" s="95">
        <f t="shared" si="5"/>
        <v>8542</v>
      </c>
      <c r="W53" s="95">
        <f t="shared" si="5"/>
        <v>8748</v>
      </c>
      <c r="X53" s="95">
        <f t="shared" si="5"/>
        <v>8918</v>
      </c>
      <c r="Y53" s="95">
        <f t="shared" si="5"/>
        <v>9158</v>
      </c>
      <c r="Z53" s="95">
        <f t="shared" si="5"/>
        <v>10131</v>
      </c>
      <c r="AA53" s="95">
        <f t="shared" si="5"/>
        <v>10407</v>
      </c>
      <c r="AB53" s="95">
        <f t="shared" si="5"/>
        <v>10742</v>
      </c>
      <c r="AC53" s="95">
        <f t="shared" si="5"/>
        <v>10965</v>
      </c>
      <c r="AD53" s="95">
        <f t="shared" si="5"/>
        <v>11370</v>
      </c>
      <c r="AE53" s="95">
        <f t="shared" si="5"/>
        <v>11547</v>
      </c>
      <c r="AF53" s="95">
        <f t="shared" si="5"/>
        <v>11634</v>
      </c>
      <c r="AG53" s="95">
        <f t="shared" si="5"/>
        <v>11688</v>
      </c>
      <c r="AH53" s="95">
        <f t="shared" si="5"/>
        <v>11857</v>
      </c>
      <c r="AI53" s="95">
        <f t="shared" si="5"/>
        <v>12012</v>
      </c>
      <c r="AJ53" s="95">
        <f t="shared" si="5"/>
        <v>12329</v>
      </c>
      <c r="AK53" s="95">
        <f t="shared" si="5"/>
        <v>12607</v>
      </c>
      <c r="AL53" s="95">
        <f t="shared" si="5"/>
        <v>12702</v>
      </c>
      <c r="AM53" s="95">
        <f t="shared" si="5"/>
        <v>12937</v>
      </c>
      <c r="AN53" s="95">
        <f t="shared" si="5"/>
        <v>13053</v>
      </c>
      <c r="AO53" s="95">
        <f t="shared" si="5"/>
        <v>13158</v>
      </c>
      <c r="AP53" s="89"/>
      <c r="AQ53" s="132" t="s">
        <v>332</v>
      </c>
      <c r="AR53" s="13"/>
      <c r="AS53" s="116"/>
      <c r="AT53" s="116"/>
      <c r="AU53" s="116"/>
      <c r="AV53" s="116"/>
      <c r="AW53" s="116"/>
      <c r="AX53" s="116"/>
      <c r="AY53" s="116"/>
      <c r="AZ53" s="116"/>
    </row>
    <row r="54" spans="1:52" ht="7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3">
      <c r="A55" s="1"/>
      <c r="B55" s="95"/>
      <c r="C55" s="1" t="s">
        <v>262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3">
      <c r="A56" s="1"/>
      <c r="B56" s="1"/>
      <c r="C56" s="97" t="s">
        <v>259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6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3.5" customHeight="1" x14ac:dyDescent="0.3">
      <c r="A61" s="1"/>
      <c r="B61" s="1"/>
      <c r="C61" s="1"/>
      <c r="D61" s="63" t="s">
        <v>127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2"/>
      <c r="V61" s="63" t="s">
        <v>139</v>
      </c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"/>
      <c r="AH61" s="1"/>
      <c r="AI61" s="1"/>
      <c r="AJ61" s="1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</row>
    <row r="62" spans="1:52" ht="15" customHeight="1" x14ac:dyDescent="0.3">
      <c r="A62" s="1"/>
      <c r="B62" s="1"/>
      <c r="C62" s="1"/>
      <c r="D62" s="421" t="s">
        <v>353</v>
      </c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1"/>
      <c r="T62" s="1"/>
      <c r="U62" s="62"/>
      <c r="V62" s="435" t="s">
        <v>140</v>
      </c>
      <c r="W62" s="435"/>
      <c r="X62" s="435"/>
      <c r="Y62" s="435"/>
      <c r="Z62" s="435"/>
      <c r="AA62" s="435"/>
      <c r="AB62" s="435"/>
      <c r="AC62" s="435"/>
      <c r="AD62" s="435"/>
      <c r="AE62" s="435"/>
      <c r="AF62" s="435"/>
      <c r="AG62" s="435"/>
      <c r="AH62" s="1"/>
      <c r="AI62" s="1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x14ac:dyDescent="0.3">
      <c r="A63" s="1"/>
      <c r="B63" s="1"/>
      <c r="C63" s="1"/>
      <c r="D63" s="48" t="s">
        <v>130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1"/>
      <c r="T63" s="1"/>
      <c r="U63" s="62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ht="46.5" customHeight="1" x14ac:dyDescent="0.3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3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6" x14ac:dyDescent="0.3">
      <c r="A66" s="1"/>
      <c r="B66" s="1"/>
      <c r="C66" s="1"/>
      <c r="D66" s="63" t="s">
        <v>129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63"/>
      <c r="V66" s="63" t="s">
        <v>137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customHeight="1" x14ac:dyDescent="0.3">
      <c r="A67" s="1"/>
      <c r="B67" s="1"/>
      <c r="C67" s="1"/>
      <c r="D67" s="421" t="s">
        <v>132</v>
      </c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1"/>
      <c r="T67" s="1"/>
      <c r="U67" s="62"/>
      <c r="V67" s="435" t="s">
        <v>268</v>
      </c>
      <c r="W67" s="435"/>
      <c r="X67" s="435"/>
      <c r="Y67" s="435"/>
      <c r="Z67" s="435"/>
      <c r="AA67" s="435"/>
      <c r="AB67" s="435"/>
      <c r="AC67" s="435"/>
      <c r="AD67" s="435"/>
      <c r="AE67" s="435"/>
      <c r="AF67" s="435"/>
      <c r="AG67" s="435"/>
      <c r="AH67" s="1"/>
      <c r="AI67" s="1"/>
      <c r="AJ67" s="1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</row>
    <row r="68" spans="1:52" ht="15" customHeight="1" x14ac:dyDescent="0.3">
      <c r="A68" s="1"/>
      <c r="B68" s="1"/>
      <c r="C68" s="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1"/>
      <c r="T68" s="1"/>
      <c r="U68" s="62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1"/>
      <c r="AI68" s="1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x14ac:dyDescent="0.3">
      <c r="A69" s="1"/>
      <c r="B69" s="1"/>
      <c r="C69" s="1"/>
      <c r="D69" s="48" t="s">
        <v>130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62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F69" s="435"/>
      <c r="AG69" s="435"/>
      <c r="AH69" s="1"/>
      <c r="AI69" s="1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ht="13.5" customHeight="1" x14ac:dyDescent="0.3">
      <c r="A70" s="1"/>
      <c r="B70" s="1"/>
      <c r="C70" s="1"/>
      <c r="D70" s="4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8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"/>
      <c r="AH70" s="1"/>
      <c r="AI70" s="1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7.399999999999999" x14ac:dyDescent="0.35">
      <c r="A72" s="266" t="s">
        <v>762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idden="1" outlineLevel="1" x14ac:dyDescent="0.3">
      <c r="A74" s="54"/>
      <c r="B74" s="54">
        <v>2125</v>
      </c>
      <c r="C74" s="54">
        <v>2250</v>
      </c>
      <c r="D74" s="54">
        <v>2375</v>
      </c>
      <c r="E74" s="54">
        <v>2500</v>
      </c>
      <c r="F74" s="54">
        <v>2625</v>
      </c>
      <c r="G74" s="54">
        <v>2750</v>
      </c>
      <c r="H74" s="54">
        <v>2875</v>
      </c>
      <c r="I74" s="54">
        <v>3000</v>
      </c>
      <c r="J74" s="54">
        <v>3125</v>
      </c>
      <c r="K74" s="54">
        <v>3250</v>
      </c>
      <c r="L74" s="54">
        <v>3375</v>
      </c>
      <c r="M74" s="54">
        <v>3500</v>
      </c>
      <c r="N74" s="54">
        <v>3625</v>
      </c>
      <c r="O74" s="54">
        <v>3750</v>
      </c>
      <c r="P74" s="54">
        <v>3875</v>
      </c>
      <c r="Q74" s="54">
        <v>4000</v>
      </c>
      <c r="R74" s="54">
        <v>4125</v>
      </c>
      <c r="S74" s="54">
        <v>4250</v>
      </c>
      <c r="T74" s="54">
        <v>4375</v>
      </c>
      <c r="U74" s="54">
        <v>4500</v>
      </c>
      <c r="V74" s="54">
        <v>4625</v>
      </c>
      <c r="W74" s="54">
        <v>4750</v>
      </c>
      <c r="X74" s="54">
        <v>4875</v>
      </c>
      <c r="Y74" s="54">
        <v>5000</v>
      </c>
      <c r="Z74" s="54">
        <v>5125</v>
      </c>
      <c r="AA74" s="54">
        <v>5250</v>
      </c>
      <c r="AB74" s="54">
        <v>5375</v>
      </c>
      <c r="AC74" s="54">
        <v>5500</v>
      </c>
      <c r="AD74" s="54">
        <v>5625</v>
      </c>
      <c r="AE74" s="54">
        <v>5750</v>
      </c>
      <c r="AF74" s="54">
        <v>5875</v>
      </c>
      <c r="AG74" s="54">
        <v>6000</v>
      </c>
      <c r="AH74" s="54">
        <v>6125</v>
      </c>
      <c r="AI74" s="54">
        <v>6250</v>
      </c>
      <c r="AJ74" s="54">
        <v>6375</v>
      </c>
      <c r="AK74" s="54">
        <v>6500</v>
      </c>
      <c r="AL74" s="54">
        <v>6625</v>
      </c>
      <c r="AM74" s="54">
        <v>6750</v>
      </c>
      <c r="AN74" s="54">
        <v>6875</v>
      </c>
      <c r="AO74" s="54">
        <v>7000</v>
      </c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idden="1" outlineLevel="1" x14ac:dyDescent="0.3">
      <c r="A75" s="54">
        <v>2085</v>
      </c>
      <c r="B75" s="94">
        <v>1729</v>
      </c>
      <c r="C75" s="94">
        <v>1850</v>
      </c>
      <c r="D75" s="94">
        <v>1899</v>
      </c>
      <c r="E75" s="94">
        <v>1935</v>
      </c>
      <c r="F75" s="94">
        <v>2039</v>
      </c>
      <c r="G75" s="94">
        <v>2148</v>
      </c>
      <c r="H75" s="94">
        <v>2195</v>
      </c>
      <c r="I75" s="94">
        <v>2237</v>
      </c>
      <c r="J75" s="94">
        <v>2424</v>
      </c>
      <c r="K75" s="94">
        <v>2465</v>
      </c>
      <c r="L75" s="94">
        <v>2515</v>
      </c>
      <c r="M75" s="94">
        <v>2554</v>
      </c>
      <c r="N75" s="94">
        <v>2674</v>
      </c>
      <c r="O75" s="94">
        <v>2782</v>
      </c>
      <c r="P75" s="94">
        <v>2835</v>
      </c>
      <c r="Q75" s="94">
        <v>2884</v>
      </c>
      <c r="R75" s="94">
        <v>3040</v>
      </c>
      <c r="S75" s="94">
        <v>3093</v>
      </c>
      <c r="T75" s="94">
        <v>3142</v>
      </c>
      <c r="U75" s="94">
        <v>3189</v>
      </c>
      <c r="V75" s="94">
        <v>3337</v>
      </c>
      <c r="W75" s="94">
        <v>3480</v>
      </c>
      <c r="X75" s="94">
        <v>3523</v>
      </c>
      <c r="Y75" s="94">
        <v>3573</v>
      </c>
      <c r="Z75" s="94">
        <v>3625</v>
      </c>
      <c r="AA75" s="94">
        <v>3751</v>
      </c>
      <c r="AB75" s="94">
        <v>3816</v>
      </c>
      <c r="AC75" s="94">
        <v>3875</v>
      </c>
      <c r="AD75" s="94">
        <v>3934</v>
      </c>
      <c r="AE75" s="94">
        <v>3991</v>
      </c>
      <c r="AF75" s="94">
        <v>4112</v>
      </c>
      <c r="AG75" s="94">
        <v>4177</v>
      </c>
      <c r="AH75" s="94">
        <v>4315</v>
      </c>
      <c r="AI75" s="94">
        <v>4443</v>
      </c>
      <c r="AJ75" s="94">
        <v>4509</v>
      </c>
      <c r="AK75" s="94">
        <v>4572</v>
      </c>
      <c r="AL75" s="94">
        <v>4631</v>
      </c>
      <c r="AM75" s="94">
        <v>4765</v>
      </c>
      <c r="AN75" s="94">
        <v>4828</v>
      </c>
      <c r="AO75" s="94">
        <v>4887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idden="1" outlineLevel="1" x14ac:dyDescent="0.3">
      <c r="A76" s="54">
        <v>2210</v>
      </c>
      <c r="B76" s="94">
        <v>1785</v>
      </c>
      <c r="C76" s="94">
        <v>1899</v>
      </c>
      <c r="D76" s="94">
        <v>1935</v>
      </c>
      <c r="E76" s="94">
        <v>1978</v>
      </c>
      <c r="F76" s="94">
        <v>2082</v>
      </c>
      <c r="G76" s="94">
        <v>2192</v>
      </c>
      <c r="H76" s="94">
        <v>2240</v>
      </c>
      <c r="I76" s="94">
        <v>2284</v>
      </c>
      <c r="J76" s="94">
        <v>2476</v>
      </c>
      <c r="K76" s="94">
        <v>2521</v>
      </c>
      <c r="L76" s="94">
        <v>2571</v>
      </c>
      <c r="M76" s="94">
        <v>2619</v>
      </c>
      <c r="N76" s="94">
        <v>2727</v>
      </c>
      <c r="O76" s="94">
        <v>2835</v>
      </c>
      <c r="P76" s="94">
        <v>2884</v>
      </c>
      <c r="Q76" s="94">
        <v>2936</v>
      </c>
      <c r="R76" s="94">
        <v>3100</v>
      </c>
      <c r="S76" s="94">
        <v>3167</v>
      </c>
      <c r="T76" s="94">
        <v>3203</v>
      </c>
      <c r="U76" s="94">
        <v>3247</v>
      </c>
      <c r="V76" s="94">
        <v>3403</v>
      </c>
      <c r="W76" s="94">
        <v>3559</v>
      </c>
      <c r="X76" s="94">
        <v>3606</v>
      </c>
      <c r="Y76" s="94">
        <v>3659</v>
      </c>
      <c r="Z76" s="94">
        <v>3762</v>
      </c>
      <c r="AA76" s="94">
        <v>3895</v>
      </c>
      <c r="AB76" s="94">
        <v>3956</v>
      </c>
      <c r="AC76" s="94">
        <v>4016</v>
      </c>
      <c r="AD76" s="94">
        <v>4073</v>
      </c>
      <c r="AE76" s="94">
        <v>4135</v>
      </c>
      <c r="AF76" s="94">
        <v>4260</v>
      </c>
      <c r="AG76" s="94">
        <v>4320</v>
      </c>
      <c r="AH76" s="94">
        <v>4469</v>
      </c>
      <c r="AI76" s="94">
        <v>4590</v>
      </c>
      <c r="AJ76" s="94">
        <v>4654</v>
      </c>
      <c r="AK76" s="94">
        <v>4717</v>
      </c>
      <c r="AL76" s="94">
        <v>4781</v>
      </c>
      <c r="AM76" s="94">
        <v>4909</v>
      </c>
      <c r="AN76" s="94">
        <v>4972</v>
      </c>
      <c r="AO76" s="94">
        <v>5026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>
        <v>2335</v>
      </c>
      <c r="B77" s="94">
        <v>1852</v>
      </c>
      <c r="C77" s="94">
        <v>1981</v>
      </c>
      <c r="D77" s="94">
        <v>2030</v>
      </c>
      <c r="E77" s="94">
        <v>2077</v>
      </c>
      <c r="F77" s="94">
        <v>2202</v>
      </c>
      <c r="G77" s="94">
        <v>2340</v>
      </c>
      <c r="H77" s="94">
        <v>2385</v>
      </c>
      <c r="I77" s="94">
        <v>2435</v>
      </c>
      <c r="J77" s="94">
        <v>2676</v>
      </c>
      <c r="K77" s="94">
        <v>2726</v>
      </c>
      <c r="L77" s="94">
        <v>2776</v>
      </c>
      <c r="M77" s="94">
        <v>2823</v>
      </c>
      <c r="N77" s="94">
        <v>2972</v>
      </c>
      <c r="O77" s="94">
        <v>3103</v>
      </c>
      <c r="P77" s="94">
        <v>3155</v>
      </c>
      <c r="Q77" s="94">
        <v>3203</v>
      </c>
      <c r="R77" s="94">
        <v>3359</v>
      </c>
      <c r="S77" s="94">
        <v>3424</v>
      </c>
      <c r="T77" s="94">
        <v>3478</v>
      </c>
      <c r="U77" s="94">
        <v>3540</v>
      </c>
      <c r="V77" s="94">
        <v>3709</v>
      </c>
      <c r="W77" s="94">
        <v>3880</v>
      </c>
      <c r="X77" s="94">
        <v>3934</v>
      </c>
      <c r="Y77" s="94">
        <v>3981</v>
      </c>
      <c r="Z77" s="94">
        <v>4003</v>
      </c>
      <c r="AA77" s="94">
        <v>4044</v>
      </c>
      <c r="AB77" s="94">
        <v>4104</v>
      </c>
      <c r="AC77" s="94">
        <v>4171</v>
      </c>
      <c r="AD77" s="94">
        <v>4232</v>
      </c>
      <c r="AE77" s="94">
        <v>4305</v>
      </c>
      <c r="AF77" s="94">
        <v>4425</v>
      </c>
      <c r="AG77" s="94">
        <v>4500</v>
      </c>
      <c r="AH77" s="94">
        <v>4654</v>
      </c>
      <c r="AI77" s="94">
        <v>4781</v>
      </c>
      <c r="AJ77" s="94">
        <v>4848</v>
      </c>
      <c r="AK77" s="94">
        <v>4915</v>
      </c>
      <c r="AL77" s="94">
        <v>4985</v>
      </c>
      <c r="AM77" s="94">
        <v>5117</v>
      </c>
      <c r="AN77" s="94">
        <v>5189</v>
      </c>
      <c r="AO77" s="94">
        <v>5254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2460</v>
      </c>
      <c r="B78" s="94">
        <v>1926</v>
      </c>
      <c r="C78" s="94">
        <v>2022</v>
      </c>
      <c r="D78" s="94">
        <v>2064</v>
      </c>
      <c r="E78" s="94">
        <v>2108</v>
      </c>
      <c r="F78" s="94">
        <v>2243</v>
      </c>
      <c r="G78" s="94">
        <v>2383</v>
      </c>
      <c r="H78" s="94">
        <v>2424</v>
      </c>
      <c r="I78" s="94">
        <v>2471</v>
      </c>
      <c r="J78" s="94">
        <v>2726</v>
      </c>
      <c r="K78" s="94">
        <v>2776</v>
      </c>
      <c r="L78" s="94">
        <v>2823</v>
      </c>
      <c r="M78" s="94">
        <v>2886</v>
      </c>
      <c r="N78" s="94">
        <v>3028</v>
      </c>
      <c r="O78" s="94">
        <v>3168</v>
      </c>
      <c r="P78" s="94">
        <v>3214</v>
      </c>
      <c r="Q78" s="94">
        <v>3264</v>
      </c>
      <c r="R78" s="94">
        <v>3420</v>
      </c>
      <c r="S78" s="94">
        <v>3488</v>
      </c>
      <c r="T78" s="94">
        <v>3549</v>
      </c>
      <c r="U78" s="94">
        <v>3606</v>
      </c>
      <c r="V78" s="94">
        <v>3774</v>
      </c>
      <c r="W78" s="94">
        <v>3940</v>
      </c>
      <c r="X78" s="94">
        <v>3997</v>
      </c>
      <c r="Y78" s="94">
        <v>4049</v>
      </c>
      <c r="Z78" s="94">
        <v>4215</v>
      </c>
      <c r="AA78" s="94">
        <v>4355</v>
      </c>
      <c r="AB78" s="94">
        <v>4423</v>
      </c>
      <c r="AC78" s="94">
        <v>4500</v>
      </c>
      <c r="AD78" s="94">
        <v>4574</v>
      </c>
      <c r="AE78" s="94">
        <v>4637</v>
      </c>
      <c r="AF78" s="94">
        <v>4794</v>
      </c>
      <c r="AG78" s="94">
        <v>4864</v>
      </c>
      <c r="AH78" s="94">
        <v>5039</v>
      </c>
      <c r="AI78" s="94">
        <v>5181</v>
      </c>
      <c r="AJ78" s="94">
        <v>5254</v>
      </c>
      <c r="AK78" s="94">
        <v>5326</v>
      </c>
      <c r="AL78" s="94">
        <v>5401</v>
      </c>
      <c r="AM78" s="94">
        <v>5542</v>
      </c>
      <c r="AN78" s="94">
        <v>5625</v>
      </c>
      <c r="AO78" s="94">
        <v>5698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2585</v>
      </c>
      <c r="B79" s="94">
        <v>1989</v>
      </c>
      <c r="C79" s="94">
        <v>2060</v>
      </c>
      <c r="D79" s="94">
        <v>2099</v>
      </c>
      <c r="E79" s="94">
        <v>2144</v>
      </c>
      <c r="F79" s="94">
        <v>2289</v>
      </c>
      <c r="G79" s="94">
        <v>2424</v>
      </c>
      <c r="H79" s="94">
        <v>2471</v>
      </c>
      <c r="I79" s="94">
        <v>2515</v>
      </c>
      <c r="J79" s="94">
        <v>2771</v>
      </c>
      <c r="K79" s="94">
        <v>2823</v>
      </c>
      <c r="L79" s="94">
        <v>2880</v>
      </c>
      <c r="M79" s="94">
        <v>2929</v>
      </c>
      <c r="N79" s="94">
        <v>3086</v>
      </c>
      <c r="O79" s="94">
        <v>3225</v>
      </c>
      <c r="P79" s="94">
        <v>3271</v>
      </c>
      <c r="Q79" s="94">
        <v>3324</v>
      </c>
      <c r="R79" s="94">
        <v>3478</v>
      </c>
      <c r="S79" s="94">
        <v>3543</v>
      </c>
      <c r="T79" s="94">
        <v>3604</v>
      </c>
      <c r="U79" s="94">
        <v>3662</v>
      </c>
      <c r="V79" s="94">
        <v>3836</v>
      </c>
      <c r="W79" s="94">
        <v>4018</v>
      </c>
      <c r="X79" s="94">
        <v>4067</v>
      </c>
      <c r="Y79" s="94">
        <v>4126</v>
      </c>
      <c r="Z79" s="94">
        <v>4355</v>
      </c>
      <c r="AA79" s="94">
        <v>4510</v>
      </c>
      <c r="AB79" s="94">
        <v>4587</v>
      </c>
      <c r="AC79" s="94">
        <v>4662</v>
      </c>
      <c r="AD79" s="94">
        <v>4739</v>
      </c>
      <c r="AE79" s="94">
        <v>4818</v>
      </c>
      <c r="AF79" s="94">
        <v>4964</v>
      </c>
      <c r="AG79" s="94">
        <v>5039</v>
      </c>
      <c r="AH79" s="94">
        <v>5213</v>
      </c>
      <c r="AI79" s="94">
        <v>5380</v>
      </c>
      <c r="AJ79" s="94">
        <v>5458</v>
      </c>
      <c r="AK79" s="94">
        <v>5536</v>
      </c>
      <c r="AL79" s="94">
        <v>5605</v>
      </c>
      <c r="AM79" s="94">
        <v>5762</v>
      </c>
      <c r="AN79" s="94">
        <v>5844</v>
      </c>
      <c r="AO79" s="94">
        <v>5933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2710</v>
      </c>
      <c r="B80" s="94">
        <v>2120</v>
      </c>
      <c r="C80" s="94">
        <v>2246</v>
      </c>
      <c r="D80" s="94">
        <v>2305</v>
      </c>
      <c r="E80" s="94">
        <v>2350</v>
      </c>
      <c r="F80" s="94">
        <v>2507</v>
      </c>
      <c r="G80" s="94">
        <v>2657</v>
      </c>
      <c r="H80" s="94">
        <v>2708</v>
      </c>
      <c r="I80" s="94">
        <v>2757</v>
      </c>
      <c r="J80" s="94">
        <v>2998</v>
      </c>
      <c r="K80" s="94">
        <v>3054</v>
      </c>
      <c r="L80" s="94">
        <v>3113</v>
      </c>
      <c r="M80" s="94">
        <v>3165</v>
      </c>
      <c r="N80" s="94">
        <v>3317</v>
      </c>
      <c r="O80" s="94">
        <v>3478</v>
      </c>
      <c r="P80" s="94">
        <v>3538</v>
      </c>
      <c r="Q80" s="94">
        <v>3596</v>
      </c>
      <c r="R80" s="94">
        <v>3788</v>
      </c>
      <c r="S80" s="94">
        <v>3856</v>
      </c>
      <c r="T80" s="94">
        <v>3920</v>
      </c>
      <c r="U80" s="94">
        <v>3982</v>
      </c>
      <c r="V80" s="94">
        <v>4183</v>
      </c>
      <c r="W80" s="94">
        <v>4369</v>
      </c>
      <c r="X80" s="94">
        <v>4424</v>
      </c>
      <c r="Y80" s="94">
        <v>4478</v>
      </c>
      <c r="Z80" s="94">
        <v>4542</v>
      </c>
      <c r="AA80" s="94">
        <v>4648</v>
      </c>
      <c r="AB80" s="94">
        <v>4721</v>
      </c>
      <c r="AC80" s="94">
        <v>4802</v>
      </c>
      <c r="AD80" s="94">
        <v>4882</v>
      </c>
      <c r="AE80" s="94">
        <v>4951</v>
      </c>
      <c r="AF80" s="94">
        <v>5106</v>
      </c>
      <c r="AG80" s="94">
        <v>5181</v>
      </c>
      <c r="AH80" s="94">
        <v>5542</v>
      </c>
      <c r="AI80" s="94">
        <v>5870</v>
      </c>
      <c r="AJ80" s="94">
        <v>5914</v>
      </c>
      <c r="AK80" s="94">
        <v>5958</v>
      </c>
      <c r="AL80" s="94">
        <v>5991</v>
      </c>
      <c r="AM80" s="94">
        <v>6068</v>
      </c>
      <c r="AN80" s="94">
        <v>6104</v>
      </c>
      <c r="AO80" s="94">
        <v>6118</v>
      </c>
    </row>
    <row r="81" spans="1:41" hidden="1" outlineLevel="1" x14ac:dyDescent="0.3">
      <c r="A81" s="54">
        <v>2835</v>
      </c>
      <c r="B81" s="94">
        <v>2179</v>
      </c>
      <c r="C81" s="94">
        <v>2329</v>
      </c>
      <c r="D81" s="94">
        <v>2374</v>
      </c>
      <c r="E81" s="94">
        <v>2423</v>
      </c>
      <c r="F81" s="94">
        <v>2573</v>
      </c>
      <c r="G81" s="94">
        <v>2726</v>
      </c>
      <c r="H81" s="94">
        <v>2780</v>
      </c>
      <c r="I81" s="94">
        <v>2841</v>
      </c>
      <c r="J81" s="94">
        <v>3086</v>
      </c>
      <c r="K81" s="94">
        <v>3143</v>
      </c>
      <c r="L81" s="94">
        <v>3202</v>
      </c>
      <c r="M81" s="94">
        <v>3260</v>
      </c>
      <c r="N81" s="94">
        <v>3428</v>
      </c>
      <c r="O81" s="94">
        <v>3596</v>
      </c>
      <c r="P81" s="94">
        <v>3651</v>
      </c>
      <c r="Q81" s="94">
        <v>3703</v>
      </c>
      <c r="R81" s="94">
        <v>3912</v>
      </c>
      <c r="S81" s="94">
        <v>3990</v>
      </c>
      <c r="T81" s="94">
        <v>4062</v>
      </c>
      <c r="U81" s="94">
        <v>4132</v>
      </c>
      <c r="V81" s="94">
        <v>4323</v>
      </c>
      <c r="W81" s="94">
        <v>4505</v>
      </c>
      <c r="X81" s="94">
        <v>4569</v>
      </c>
      <c r="Y81" s="94">
        <v>4624</v>
      </c>
      <c r="Z81" s="94">
        <v>4695</v>
      </c>
      <c r="AA81" s="94">
        <v>4802</v>
      </c>
      <c r="AB81" s="94">
        <v>4885</v>
      </c>
      <c r="AC81" s="94">
        <v>4964</v>
      </c>
      <c r="AD81" s="94">
        <v>5039</v>
      </c>
      <c r="AE81" s="94">
        <v>5121</v>
      </c>
      <c r="AF81" s="94">
        <v>5283</v>
      </c>
      <c r="AG81" s="94">
        <v>5363</v>
      </c>
      <c r="AH81" s="94">
        <v>5874</v>
      </c>
      <c r="AI81" s="94">
        <v>5894</v>
      </c>
      <c r="AJ81" s="94">
        <v>5917</v>
      </c>
      <c r="AK81" s="94">
        <v>6004</v>
      </c>
      <c r="AL81" s="94">
        <v>6028</v>
      </c>
      <c r="AM81" s="94">
        <v>6124</v>
      </c>
      <c r="AN81" s="94">
        <v>6203</v>
      </c>
      <c r="AO81" s="94">
        <v>6282</v>
      </c>
    </row>
    <row r="82" spans="1:41" hidden="1" outlineLevel="1" x14ac:dyDescent="0.3">
      <c r="A82" s="54">
        <v>2960</v>
      </c>
      <c r="B82" s="94">
        <v>2246</v>
      </c>
      <c r="C82" s="94">
        <v>2362</v>
      </c>
      <c r="D82" s="94">
        <v>2417</v>
      </c>
      <c r="E82" s="94">
        <v>2463</v>
      </c>
      <c r="F82" s="94">
        <v>2618</v>
      </c>
      <c r="G82" s="94">
        <v>2771</v>
      </c>
      <c r="H82" s="94">
        <v>2835</v>
      </c>
      <c r="I82" s="94">
        <v>2895</v>
      </c>
      <c r="J82" s="94">
        <v>3143</v>
      </c>
      <c r="K82" s="94">
        <v>3203</v>
      </c>
      <c r="L82" s="94">
        <v>3263</v>
      </c>
      <c r="M82" s="94">
        <v>3311</v>
      </c>
      <c r="N82" s="94">
        <v>3494</v>
      </c>
      <c r="O82" s="94">
        <v>3662</v>
      </c>
      <c r="P82" s="94">
        <v>3718</v>
      </c>
      <c r="Q82" s="94">
        <v>3773</v>
      </c>
      <c r="R82" s="94">
        <v>3977</v>
      </c>
      <c r="S82" s="94">
        <v>4062</v>
      </c>
      <c r="T82" s="94">
        <v>4115</v>
      </c>
      <c r="U82" s="94">
        <v>4179</v>
      </c>
      <c r="V82" s="94">
        <v>4386</v>
      </c>
      <c r="W82" s="94">
        <v>4590</v>
      </c>
      <c r="X82" s="94">
        <v>4643</v>
      </c>
      <c r="Y82" s="94">
        <v>4707</v>
      </c>
      <c r="Z82" s="94">
        <v>4925</v>
      </c>
      <c r="AA82" s="94">
        <v>5099</v>
      </c>
      <c r="AB82" s="94">
        <v>5178</v>
      </c>
      <c r="AC82" s="94">
        <v>5270</v>
      </c>
      <c r="AD82" s="94">
        <v>5355</v>
      </c>
      <c r="AE82" s="94">
        <v>5434</v>
      </c>
      <c r="AF82" s="94">
        <v>5599</v>
      </c>
      <c r="AG82" s="94">
        <v>5678</v>
      </c>
      <c r="AH82" s="94">
        <v>6001</v>
      </c>
      <c r="AI82" s="94">
        <v>6050</v>
      </c>
      <c r="AJ82" s="94">
        <v>6137</v>
      </c>
      <c r="AK82" s="94">
        <v>6222</v>
      </c>
      <c r="AL82" s="94">
        <v>6313</v>
      </c>
      <c r="AM82" s="94">
        <v>6492</v>
      </c>
      <c r="AN82" s="94">
        <v>6564</v>
      </c>
      <c r="AO82" s="94">
        <v>6747</v>
      </c>
    </row>
    <row r="83" spans="1:41" hidden="1" outlineLevel="1" x14ac:dyDescent="0.3">
      <c r="A83" s="54">
        <v>3085</v>
      </c>
      <c r="B83" s="94">
        <v>2308</v>
      </c>
      <c r="C83" s="94">
        <v>2417</v>
      </c>
      <c r="D83" s="94">
        <v>2475</v>
      </c>
      <c r="E83" s="94">
        <v>2529</v>
      </c>
      <c r="F83" s="94">
        <v>2705</v>
      </c>
      <c r="G83" s="94">
        <v>2872</v>
      </c>
      <c r="H83" s="94">
        <v>2934</v>
      </c>
      <c r="I83" s="94">
        <v>2990</v>
      </c>
      <c r="J83" s="94">
        <v>3295</v>
      </c>
      <c r="K83" s="94">
        <v>3356</v>
      </c>
      <c r="L83" s="94">
        <v>3430</v>
      </c>
      <c r="M83" s="94">
        <v>3504</v>
      </c>
      <c r="N83" s="94">
        <v>3680</v>
      </c>
      <c r="O83" s="94">
        <v>3854</v>
      </c>
      <c r="P83" s="94">
        <v>3923</v>
      </c>
      <c r="Q83" s="94">
        <v>3997</v>
      </c>
      <c r="R83" s="94">
        <v>4184</v>
      </c>
      <c r="S83" s="94">
        <v>4270</v>
      </c>
      <c r="T83" s="94">
        <v>4341</v>
      </c>
      <c r="U83" s="94">
        <v>4413</v>
      </c>
      <c r="V83" s="94">
        <v>4623</v>
      </c>
      <c r="W83" s="94">
        <v>4824</v>
      </c>
      <c r="X83" s="94">
        <v>4887</v>
      </c>
      <c r="Y83" s="94">
        <v>4958</v>
      </c>
      <c r="Z83" s="94">
        <v>5079</v>
      </c>
      <c r="AA83" s="94">
        <v>5240</v>
      </c>
      <c r="AB83" s="94">
        <v>5344</v>
      </c>
      <c r="AC83" s="94">
        <v>5432</v>
      </c>
      <c r="AD83" s="94">
        <v>5504</v>
      </c>
      <c r="AE83" s="94">
        <v>5599</v>
      </c>
      <c r="AF83" s="94">
        <v>5778</v>
      </c>
      <c r="AG83" s="94">
        <v>5867</v>
      </c>
      <c r="AH83" s="94">
        <v>6118</v>
      </c>
      <c r="AI83" s="94">
        <v>6282</v>
      </c>
      <c r="AJ83" s="94">
        <v>6332</v>
      </c>
      <c r="AK83" s="94">
        <v>6426</v>
      </c>
      <c r="AL83" s="94">
        <v>6513</v>
      </c>
      <c r="AM83" s="94">
        <v>6772</v>
      </c>
      <c r="AN83" s="94">
        <v>6819</v>
      </c>
      <c r="AO83" s="94">
        <v>6872</v>
      </c>
    </row>
    <row r="84" spans="1:41" hidden="1" outlineLevel="1" x14ac:dyDescent="0.3">
      <c r="A84" s="54">
        <v>3210</v>
      </c>
      <c r="B84" s="94">
        <v>2445</v>
      </c>
      <c r="C84" s="94">
        <v>2643</v>
      </c>
      <c r="D84" s="94">
        <v>2715</v>
      </c>
      <c r="E84" s="94">
        <v>2778</v>
      </c>
      <c r="F84" s="94">
        <v>2963</v>
      </c>
      <c r="G84" s="94">
        <v>3148</v>
      </c>
      <c r="H84" s="94">
        <v>3219</v>
      </c>
      <c r="I84" s="94">
        <v>3290</v>
      </c>
      <c r="J84" s="94">
        <v>3560</v>
      </c>
      <c r="K84" s="94">
        <v>3625</v>
      </c>
      <c r="L84" s="94">
        <v>3689</v>
      </c>
      <c r="M84" s="94">
        <v>3758</v>
      </c>
      <c r="N84" s="94">
        <v>3964</v>
      </c>
      <c r="O84" s="94">
        <v>4169</v>
      </c>
      <c r="P84" s="94">
        <v>4246</v>
      </c>
      <c r="Q84" s="94">
        <v>4318</v>
      </c>
      <c r="R84" s="94">
        <v>4556</v>
      </c>
      <c r="S84" s="94">
        <v>4649</v>
      </c>
      <c r="T84" s="94">
        <v>4722</v>
      </c>
      <c r="U84" s="94">
        <v>4798</v>
      </c>
      <c r="V84" s="94">
        <v>5023</v>
      </c>
      <c r="W84" s="94">
        <v>5248</v>
      </c>
      <c r="X84" s="94">
        <v>5305</v>
      </c>
      <c r="Y84" s="94">
        <v>5382</v>
      </c>
      <c r="Z84" s="94">
        <v>5411</v>
      </c>
      <c r="AA84" s="94">
        <v>5480</v>
      </c>
      <c r="AB84" s="94">
        <v>5526</v>
      </c>
      <c r="AC84" s="94">
        <v>5563</v>
      </c>
      <c r="AD84" s="94">
        <v>5653</v>
      </c>
      <c r="AE84" s="94">
        <v>5742</v>
      </c>
      <c r="AF84" s="94">
        <v>5917</v>
      </c>
      <c r="AG84" s="94">
        <v>6080</v>
      </c>
      <c r="AH84" s="94">
        <v>6211</v>
      </c>
      <c r="AI84" s="94">
        <v>6394</v>
      </c>
      <c r="AJ84" s="94">
        <v>6557</v>
      </c>
      <c r="AK84" s="94">
        <v>6703</v>
      </c>
      <c r="AL84" s="94">
        <v>6758</v>
      </c>
      <c r="AM84" s="94">
        <v>6835</v>
      </c>
      <c r="AN84" s="94">
        <v>6932</v>
      </c>
      <c r="AO84" s="94">
        <v>7011</v>
      </c>
    </row>
    <row r="85" spans="1:41" hidden="1" outlineLevel="1" x14ac:dyDescent="0.3">
      <c r="A85" s="54">
        <v>3335</v>
      </c>
      <c r="B85" s="94">
        <v>2508</v>
      </c>
      <c r="C85" s="94">
        <v>2679</v>
      </c>
      <c r="D85" s="94">
        <v>2751</v>
      </c>
      <c r="E85" s="94">
        <v>2815</v>
      </c>
      <c r="F85" s="94">
        <v>3006</v>
      </c>
      <c r="G85" s="94">
        <v>3196</v>
      </c>
      <c r="H85" s="94">
        <v>3264</v>
      </c>
      <c r="I85" s="94">
        <v>3330</v>
      </c>
      <c r="J85" s="94">
        <v>3611</v>
      </c>
      <c r="K85" s="94">
        <v>3674</v>
      </c>
      <c r="L85" s="94">
        <v>3744</v>
      </c>
      <c r="M85" s="94">
        <v>3810</v>
      </c>
      <c r="N85" s="94">
        <v>4014</v>
      </c>
      <c r="O85" s="94">
        <v>4215</v>
      </c>
      <c r="P85" s="94">
        <v>4296</v>
      </c>
      <c r="Q85" s="94">
        <v>4369</v>
      </c>
      <c r="R85" s="94">
        <v>4601</v>
      </c>
      <c r="S85" s="94">
        <v>4683</v>
      </c>
      <c r="T85" s="94">
        <v>4766</v>
      </c>
      <c r="U85" s="94">
        <v>4850</v>
      </c>
      <c r="V85" s="94">
        <v>5081</v>
      </c>
      <c r="W85" s="94">
        <v>5310</v>
      </c>
      <c r="X85" s="94">
        <v>5379</v>
      </c>
      <c r="Y85" s="94">
        <v>5453</v>
      </c>
      <c r="Z85" s="94">
        <v>5511</v>
      </c>
      <c r="AA85" s="94">
        <v>5542</v>
      </c>
      <c r="AB85" s="94">
        <v>5636</v>
      </c>
      <c r="AC85" s="94">
        <v>5730</v>
      </c>
      <c r="AD85" s="94">
        <v>5812</v>
      </c>
      <c r="AE85" s="94">
        <v>5909</v>
      </c>
      <c r="AF85" s="94">
        <v>6092</v>
      </c>
      <c r="AG85" s="94">
        <v>6181</v>
      </c>
      <c r="AH85" s="94">
        <v>6541</v>
      </c>
      <c r="AI85" s="94">
        <v>6613</v>
      </c>
      <c r="AJ85" s="94">
        <v>6732</v>
      </c>
      <c r="AK85" s="94">
        <v>6895</v>
      </c>
      <c r="AL85" s="94">
        <v>6997</v>
      </c>
      <c r="AM85" s="94">
        <v>8106</v>
      </c>
      <c r="AN85" s="94">
        <v>8128</v>
      </c>
      <c r="AO85" s="94">
        <v>8159</v>
      </c>
    </row>
    <row r="86" spans="1:41" hidden="1" outlineLevel="1" x14ac:dyDescent="0.3">
      <c r="A86" s="54">
        <v>3460</v>
      </c>
      <c r="B86" s="94">
        <v>2589</v>
      </c>
      <c r="C86" s="94">
        <v>2724</v>
      </c>
      <c r="D86" s="94">
        <v>2790</v>
      </c>
      <c r="E86" s="94">
        <v>2852</v>
      </c>
      <c r="F86" s="94">
        <v>3046</v>
      </c>
      <c r="G86" s="94">
        <v>3235</v>
      </c>
      <c r="H86" s="94">
        <v>3309</v>
      </c>
      <c r="I86" s="94">
        <v>3381</v>
      </c>
      <c r="J86" s="94">
        <v>3663</v>
      </c>
      <c r="K86" s="94">
        <v>3731</v>
      </c>
      <c r="L86" s="94">
        <v>3792</v>
      </c>
      <c r="M86" s="94">
        <v>3868</v>
      </c>
      <c r="N86" s="94">
        <v>4081</v>
      </c>
      <c r="O86" s="94">
        <v>4296</v>
      </c>
      <c r="P86" s="94">
        <v>4356</v>
      </c>
      <c r="Q86" s="94">
        <v>4417</v>
      </c>
      <c r="R86" s="94">
        <v>4663</v>
      </c>
      <c r="S86" s="94">
        <v>4756</v>
      </c>
      <c r="T86" s="94">
        <v>4838</v>
      </c>
      <c r="U86" s="94">
        <v>4919</v>
      </c>
      <c r="V86" s="94">
        <v>5155</v>
      </c>
      <c r="W86" s="94">
        <v>5388</v>
      </c>
      <c r="X86" s="94">
        <v>5459</v>
      </c>
      <c r="Y86" s="94">
        <v>5530</v>
      </c>
      <c r="Z86" s="94">
        <v>5649</v>
      </c>
      <c r="AA86" s="94">
        <v>5830</v>
      </c>
      <c r="AB86" s="94">
        <v>5933</v>
      </c>
      <c r="AC86" s="94">
        <v>6035</v>
      </c>
      <c r="AD86" s="94">
        <v>6120</v>
      </c>
      <c r="AE86" s="94">
        <v>6222</v>
      </c>
      <c r="AF86" s="94">
        <v>6536</v>
      </c>
      <c r="AG86" s="94">
        <v>6574</v>
      </c>
      <c r="AH86" s="94">
        <v>6735</v>
      </c>
      <c r="AI86" s="94">
        <v>6929</v>
      </c>
      <c r="AJ86" s="94">
        <v>7143</v>
      </c>
      <c r="AK86" s="94">
        <v>7230</v>
      </c>
      <c r="AL86" s="94">
        <v>7951</v>
      </c>
      <c r="AM86" s="94">
        <v>8108</v>
      </c>
      <c r="AN86" s="94">
        <v>8144</v>
      </c>
      <c r="AO86" s="94">
        <v>8339</v>
      </c>
    </row>
    <row r="87" spans="1:41" hidden="1" outlineLevel="1" x14ac:dyDescent="0.3">
      <c r="A87" s="54">
        <v>3585</v>
      </c>
      <c r="B87" s="94">
        <v>2647</v>
      </c>
      <c r="C87" s="94">
        <v>2836</v>
      </c>
      <c r="D87" s="94">
        <v>2904</v>
      </c>
      <c r="E87" s="94">
        <v>2972</v>
      </c>
      <c r="F87" s="94">
        <v>3174</v>
      </c>
      <c r="G87" s="94">
        <v>3374</v>
      </c>
      <c r="H87" s="94">
        <v>3440</v>
      </c>
      <c r="I87" s="94">
        <v>3498</v>
      </c>
      <c r="J87" s="94">
        <v>3799</v>
      </c>
      <c r="K87" s="94">
        <v>3874</v>
      </c>
      <c r="L87" s="94">
        <v>3957</v>
      </c>
      <c r="M87" s="94">
        <v>4035</v>
      </c>
      <c r="N87" s="94">
        <v>4265</v>
      </c>
      <c r="O87" s="94">
        <v>4498</v>
      </c>
      <c r="P87" s="94">
        <v>4578</v>
      </c>
      <c r="Q87" s="94">
        <v>4656</v>
      </c>
      <c r="R87" s="94">
        <v>4905</v>
      </c>
      <c r="S87" s="94">
        <v>4990</v>
      </c>
      <c r="T87" s="94">
        <v>5068</v>
      </c>
      <c r="U87" s="94">
        <v>5150</v>
      </c>
      <c r="V87" s="94">
        <v>5364</v>
      </c>
      <c r="W87" s="94">
        <v>5586</v>
      </c>
      <c r="X87" s="94">
        <v>5655</v>
      </c>
      <c r="Y87" s="94">
        <v>5732</v>
      </c>
      <c r="Z87" s="94">
        <v>5796</v>
      </c>
      <c r="AA87" s="94">
        <v>5991</v>
      </c>
      <c r="AB87" s="94">
        <v>6092</v>
      </c>
      <c r="AC87" s="94">
        <v>6191</v>
      </c>
      <c r="AD87" s="94">
        <v>6435</v>
      </c>
      <c r="AE87" s="94">
        <v>6477</v>
      </c>
      <c r="AF87" s="94">
        <v>6619</v>
      </c>
      <c r="AG87" s="94">
        <v>6684</v>
      </c>
      <c r="AH87" s="94">
        <v>6919</v>
      </c>
      <c r="AI87" s="94">
        <v>7171</v>
      </c>
      <c r="AJ87" s="94">
        <v>7332</v>
      </c>
      <c r="AK87" s="94">
        <v>7977</v>
      </c>
      <c r="AL87" s="94">
        <v>8118</v>
      </c>
      <c r="AM87" s="94">
        <v>8366</v>
      </c>
      <c r="AN87" s="94">
        <v>8382</v>
      </c>
      <c r="AO87" s="94">
        <v>8467</v>
      </c>
    </row>
    <row r="88" spans="1:41" hidden="1" outlineLevel="1" x14ac:dyDescent="0.3">
      <c r="A88" s="54">
        <v>3710</v>
      </c>
      <c r="B88" s="94">
        <v>2782</v>
      </c>
      <c r="C88" s="94">
        <v>2874</v>
      </c>
      <c r="D88" s="94">
        <v>2930</v>
      </c>
      <c r="E88" s="94">
        <v>3001</v>
      </c>
      <c r="F88" s="94">
        <v>3199</v>
      </c>
      <c r="G88" s="94">
        <v>3403</v>
      </c>
      <c r="H88" s="94">
        <v>3478</v>
      </c>
      <c r="I88" s="94">
        <v>3545</v>
      </c>
      <c r="J88" s="94">
        <v>3856</v>
      </c>
      <c r="K88" s="94">
        <v>3938</v>
      </c>
      <c r="L88" s="94">
        <v>4011</v>
      </c>
      <c r="M88" s="94">
        <v>4087</v>
      </c>
      <c r="N88" s="94">
        <v>4327</v>
      </c>
      <c r="O88" s="94">
        <v>4558</v>
      </c>
      <c r="P88" s="94">
        <v>4637</v>
      </c>
      <c r="Q88" s="94">
        <v>4717</v>
      </c>
      <c r="R88" s="94">
        <v>4967</v>
      </c>
      <c r="S88" s="94">
        <v>5053</v>
      </c>
      <c r="T88" s="94">
        <v>5133</v>
      </c>
      <c r="U88" s="94">
        <v>5203</v>
      </c>
      <c r="V88" s="94">
        <v>5434</v>
      </c>
      <c r="W88" s="94">
        <v>5656</v>
      </c>
      <c r="X88" s="94">
        <v>5732</v>
      </c>
      <c r="Y88" s="94">
        <v>5798</v>
      </c>
      <c r="Z88" s="94">
        <v>5951</v>
      </c>
      <c r="AA88" s="94">
        <v>6160</v>
      </c>
      <c r="AB88" s="94">
        <v>6268</v>
      </c>
      <c r="AC88" s="94">
        <v>6507</v>
      </c>
      <c r="AD88" s="94">
        <v>6516</v>
      </c>
      <c r="AE88" s="94">
        <v>6732</v>
      </c>
      <c r="AF88" s="94">
        <v>6807</v>
      </c>
      <c r="AG88" s="94">
        <v>6906</v>
      </c>
      <c r="AH88" s="94">
        <v>7203</v>
      </c>
      <c r="AI88" s="94">
        <v>8118</v>
      </c>
      <c r="AJ88" s="94">
        <v>8248</v>
      </c>
      <c r="AK88" s="94">
        <v>8282</v>
      </c>
      <c r="AL88" s="94">
        <v>8313</v>
      </c>
      <c r="AM88" s="94">
        <v>8377</v>
      </c>
      <c r="AN88" s="94">
        <v>8832</v>
      </c>
      <c r="AO88" s="94">
        <v>8911</v>
      </c>
    </row>
    <row r="89" spans="1:41" hidden="1" outlineLevel="1" x14ac:dyDescent="0.3">
      <c r="A89" s="54">
        <v>3835</v>
      </c>
      <c r="B89" s="94">
        <v>2849</v>
      </c>
      <c r="C89" s="94">
        <v>3113</v>
      </c>
      <c r="D89" s="94">
        <v>3197</v>
      </c>
      <c r="E89" s="94">
        <v>3273</v>
      </c>
      <c r="F89" s="94">
        <v>3505</v>
      </c>
      <c r="G89" s="94">
        <v>3727</v>
      </c>
      <c r="H89" s="94">
        <v>3805</v>
      </c>
      <c r="I89" s="94">
        <v>3887</v>
      </c>
      <c r="J89" s="94">
        <v>4227</v>
      </c>
      <c r="K89" s="94">
        <v>4311</v>
      </c>
      <c r="L89" s="94">
        <v>4417</v>
      </c>
      <c r="M89" s="94">
        <v>4527</v>
      </c>
      <c r="N89" s="94">
        <v>4777</v>
      </c>
      <c r="O89" s="94">
        <v>5017</v>
      </c>
      <c r="P89" s="94">
        <v>5100</v>
      </c>
      <c r="Q89" s="94">
        <v>5179</v>
      </c>
      <c r="R89" s="94">
        <v>5188</v>
      </c>
      <c r="S89" s="94">
        <v>5193</v>
      </c>
      <c r="T89" s="94">
        <v>5272</v>
      </c>
      <c r="U89" s="94">
        <v>5356</v>
      </c>
      <c r="V89" s="94">
        <v>5586</v>
      </c>
      <c r="W89" s="94">
        <v>5819</v>
      </c>
      <c r="X89" s="94">
        <v>5897</v>
      </c>
      <c r="Y89" s="94">
        <v>5981</v>
      </c>
      <c r="Z89" s="94">
        <v>6098</v>
      </c>
      <c r="AA89" s="94">
        <v>6442</v>
      </c>
      <c r="AB89" s="94">
        <v>6547</v>
      </c>
      <c r="AC89" s="94">
        <v>6557</v>
      </c>
      <c r="AD89" s="94">
        <v>6621</v>
      </c>
      <c r="AE89" s="94">
        <v>6735</v>
      </c>
      <c r="AF89" s="94">
        <v>6960</v>
      </c>
      <c r="AG89" s="94">
        <v>7073</v>
      </c>
      <c r="AH89" s="94">
        <v>8139</v>
      </c>
      <c r="AI89" s="94">
        <v>8159</v>
      </c>
      <c r="AJ89" s="94">
        <v>8300</v>
      </c>
      <c r="AK89" s="94">
        <v>8390</v>
      </c>
      <c r="AL89" s="94">
        <v>8467</v>
      </c>
      <c r="AM89" s="94">
        <v>8859</v>
      </c>
      <c r="AN89" s="94">
        <v>8876</v>
      </c>
      <c r="AO89" s="94">
        <v>8911</v>
      </c>
    </row>
    <row r="90" spans="1:41" hidden="1" outlineLevel="1" x14ac:dyDescent="0.3">
      <c r="A90" s="54">
        <v>3960</v>
      </c>
      <c r="B90" s="94">
        <v>2916</v>
      </c>
      <c r="C90" s="94">
        <v>3147</v>
      </c>
      <c r="D90" s="94">
        <v>3225</v>
      </c>
      <c r="E90" s="94">
        <v>3299</v>
      </c>
      <c r="F90" s="94">
        <v>3545</v>
      </c>
      <c r="G90" s="94">
        <v>3785</v>
      </c>
      <c r="H90" s="94">
        <v>3854</v>
      </c>
      <c r="I90" s="94">
        <v>3923</v>
      </c>
      <c r="J90" s="94">
        <v>4270</v>
      </c>
      <c r="K90" s="94">
        <v>4364</v>
      </c>
      <c r="L90" s="94">
        <v>4467</v>
      </c>
      <c r="M90" s="94">
        <v>4575</v>
      </c>
      <c r="N90" s="94">
        <v>4830</v>
      </c>
      <c r="O90" s="94">
        <v>5079</v>
      </c>
      <c r="P90" s="94">
        <v>5162</v>
      </c>
      <c r="Q90" s="94">
        <v>5242</v>
      </c>
      <c r="R90" s="94">
        <v>5512</v>
      </c>
      <c r="S90" s="94">
        <v>5611</v>
      </c>
      <c r="T90" s="94">
        <v>5697</v>
      </c>
      <c r="U90" s="94">
        <v>5788</v>
      </c>
      <c r="V90" s="94">
        <v>6049</v>
      </c>
      <c r="W90" s="94">
        <v>6312</v>
      </c>
      <c r="X90" s="94">
        <v>6391</v>
      </c>
      <c r="Y90" s="94">
        <v>6470</v>
      </c>
      <c r="Z90" s="94">
        <v>6543</v>
      </c>
      <c r="AA90" s="94">
        <v>6600</v>
      </c>
      <c r="AB90" s="94">
        <v>6703</v>
      </c>
      <c r="AC90" s="94">
        <v>6815</v>
      </c>
      <c r="AD90" s="94">
        <v>6926</v>
      </c>
      <c r="AE90" s="94">
        <v>7040</v>
      </c>
      <c r="AF90" s="94">
        <v>7827</v>
      </c>
      <c r="AG90" s="94">
        <v>7907</v>
      </c>
      <c r="AH90" s="94">
        <v>8455</v>
      </c>
      <c r="AI90" s="94">
        <v>8544</v>
      </c>
      <c r="AJ90" s="94">
        <v>8842</v>
      </c>
      <c r="AK90" s="94">
        <v>8929</v>
      </c>
      <c r="AL90" s="94">
        <v>9171</v>
      </c>
      <c r="AM90" s="94">
        <v>9384</v>
      </c>
      <c r="AN90" s="94">
        <v>9398</v>
      </c>
      <c r="AO90" s="94">
        <v>9409</v>
      </c>
    </row>
    <row r="91" spans="1:41" hidden="1" outlineLevel="1" x14ac:dyDescent="0.3">
      <c r="A91" s="54">
        <v>4085</v>
      </c>
      <c r="B91" s="94">
        <v>2987</v>
      </c>
      <c r="C91" s="94">
        <v>3246</v>
      </c>
      <c r="D91" s="94">
        <v>3337</v>
      </c>
      <c r="E91" s="94">
        <v>3413</v>
      </c>
      <c r="F91" s="94">
        <v>3622</v>
      </c>
      <c r="G91" s="94">
        <v>3831</v>
      </c>
      <c r="H91" s="94">
        <v>3902</v>
      </c>
      <c r="I91" s="94">
        <v>3971</v>
      </c>
      <c r="J91" s="94">
        <v>4311</v>
      </c>
      <c r="K91" s="94">
        <v>4406</v>
      </c>
      <c r="L91" s="94">
        <v>4495</v>
      </c>
      <c r="M91" s="94">
        <v>4580</v>
      </c>
      <c r="N91" s="94">
        <v>4868</v>
      </c>
      <c r="O91" s="94">
        <v>5144</v>
      </c>
      <c r="P91" s="94">
        <v>5227</v>
      </c>
      <c r="Q91" s="94">
        <v>5316</v>
      </c>
      <c r="R91" s="94">
        <v>5594</v>
      </c>
      <c r="S91" s="94">
        <v>5687</v>
      </c>
      <c r="T91" s="94">
        <v>5773</v>
      </c>
      <c r="U91" s="94">
        <v>5865</v>
      </c>
      <c r="V91" s="94">
        <v>6124</v>
      </c>
      <c r="W91" s="94">
        <v>6377</v>
      </c>
      <c r="X91" s="94">
        <v>6468</v>
      </c>
      <c r="Y91" s="94">
        <v>6560</v>
      </c>
      <c r="Z91" s="94">
        <v>6581</v>
      </c>
      <c r="AA91" s="94">
        <v>6604</v>
      </c>
      <c r="AB91" s="94">
        <v>6855</v>
      </c>
      <c r="AC91" s="94">
        <v>6896</v>
      </c>
      <c r="AD91" s="94">
        <v>6934</v>
      </c>
      <c r="AE91" s="94">
        <v>7666</v>
      </c>
      <c r="AF91" s="94">
        <v>7884</v>
      </c>
      <c r="AG91" s="94">
        <v>7960</v>
      </c>
      <c r="AH91" s="94">
        <v>8455</v>
      </c>
      <c r="AI91" s="94">
        <v>8644</v>
      </c>
      <c r="AJ91" s="94">
        <v>8842</v>
      </c>
      <c r="AK91" s="94">
        <v>8986</v>
      </c>
      <c r="AL91" s="94">
        <v>9173</v>
      </c>
      <c r="AM91" s="94">
        <v>9387</v>
      </c>
      <c r="AN91" s="94">
        <v>9402</v>
      </c>
      <c r="AO91" s="94">
        <v>9420</v>
      </c>
    </row>
    <row r="92" spans="1:41" hidden="1" outlineLevel="1" x14ac:dyDescent="0.3">
      <c r="A92" s="54">
        <v>4210</v>
      </c>
      <c r="B92" s="94">
        <v>3112</v>
      </c>
      <c r="C92" s="94">
        <v>3291</v>
      </c>
      <c r="D92" s="94">
        <v>3373</v>
      </c>
      <c r="E92" s="94">
        <v>3461</v>
      </c>
      <c r="F92" s="94">
        <v>3716</v>
      </c>
      <c r="G92" s="94">
        <v>3978</v>
      </c>
      <c r="H92" s="94">
        <v>4066</v>
      </c>
      <c r="I92" s="94">
        <v>4151</v>
      </c>
      <c r="J92" s="94">
        <v>4496</v>
      </c>
      <c r="K92" s="94">
        <v>4569</v>
      </c>
      <c r="L92" s="94">
        <v>4659</v>
      </c>
      <c r="M92" s="94">
        <v>4753</v>
      </c>
      <c r="N92" s="94">
        <v>5023</v>
      </c>
      <c r="O92" s="94">
        <v>5293</v>
      </c>
      <c r="P92" s="94">
        <v>5403</v>
      </c>
      <c r="Q92" s="94">
        <v>5512</v>
      </c>
      <c r="R92" s="94">
        <v>5817</v>
      </c>
      <c r="S92" s="94">
        <v>5915</v>
      </c>
      <c r="T92" s="94">
        <v>6001</v>
      </c>
      <c r="U92" s="94">
        <v>6072</v>
      </c>
      <c r="V92" s="94">
        <v>6338</v>
      </c>
      <c r="W92" s="94">
        <v>6602</v>
      </c>
      <c r="X92" s="94">
        <v>6697</v>
      </c>
      <c r="Y92" s="94">
        <v>6787</v>
      </c>
      <c r="Z92" s="94">
        <v>6805</v>
      </c>
      <c r="AA92" s="94">
        <v>6835</v>
      </c>
      <c r="AB92" s="94">
        <v>6859</v>
      </c>
      <c r="AC92" s="94">
        <v>6963</v>
      </c>
      <c r="AD92" s="94">
        <v>7523</v>
      </c>
      <c r="AE92" s="94">
        <v>7900</v>
      </c>
      <c r="AF92" s="94">
        <v>7974</v>
      </c>
      <c r="AG92" s="94">
        <v>8054</v>
      </c>
      <c r="AH92" s="94">
        <v>8664</v>
      </c>
      <c r="AI92" s="94">
        <v>8681</v>
      </c>
      <c r="AJ92" s="94">
        <v>8850</v>
      </c>
      <c r="AK92" s="94">
        <v>9097</v>
      </c>
      <c r="AL92" s="94">
        <v>9184</v>
      </c>
      <c r="AM92" s="94">
        <v>9391</v>
      </c>
      <c r="AN92" s="94">
        <v>9404</v>
      </c>
      <c r="AO92" s="94">
        <v>9851</v>
      </c>
    </row>
    <row r="93" spans="1:41" hidden="1" outlineLevel="1" x14ac:dyDescent="0.3">
      <c r="A93" s="54">
        <v>4335</v>
      </c>
      <c r="B93" s="94">
        <v>3176</v>
      </c>
      <c r="C93" s="94">
        <v>3340</v>
      </c>
      <c r="D93" s="94">
        <v>3413</v>
      </c>
      <c r="E93" s="94">
        <v>3496</v>
      </c>
      <c r="F93" s="94">
        <v>3759</v>
      </c>
      <c r="G93" s="94">
        <v>4021</v>
      </c>
      <c r="H93" s="94">
        <v>4110</v>
      </c>
      <c r="I93" s="94">
        <v>4194</v>
      </c>
      <c r="J93" s="94">
        <v>4546</v>
      </c>
      <c r="K93" s="94">
        <v>4627</v>
      </c>
      <c r="L93" s="94">
        <v>4717</v>
      </c>
      <c r="M93" s="94">
        <v>4806</v>
      </c>
      <c r="N93" s="94">
        <v>5082</v>
      </c>
      <c r="O93" s="94">
        <v>5347</v>
      </c>
      <c r="P93" s="94">
        <v>5458</v>
      </c>
      <c r="Q93" s="94">
        <v>5558</v>
      </c>
      <c r="R93" s="94">
        <v>5863</v>
      </c>
      <c r="S93" s="94">
        <v>5965</v>
      </c>
      <c r="T93" s="94">
        <v>6054</v>
      </c>
      <c r="U93" s="94">
        <v>6152</v>
      </c>
      <c r="V93" s="94">
        <v>6414</v>
      </c>
      <c r="W93" s="94">
        <v>6685</v>
      </c>
      <c r="X93" s="94">
        <v>6773</v>
      </c>
      <c r="Y93" s="94">
        <v>6865</v>
      </c>
      <c r="Z93" s="94">
        <v>6896</v>
      </c>
      <c r="AA93" s="94">
        <v>6927</v>
      </c>
      <c r="AB93" s="94">
        <v>6999</v>
      </c>
      <c r="AC93" s="94">
        <v>7544</v>
      </c>
      <c r="AD93" s="94">
        <v>7907</v>
      </c>
      <c r="AE93" s="94">
        <v>8010</v>
      </c>
      <c r="AF93" s="94">
        <v>8416</v>
      </c>
      <c r="AG93" s="94">
        <v>8498</v>
      </c>
      <c r="AH93" s="94">
        <v>8677</v>
      </c>
      <c r="AI93" s="94">
        <v>8863</v>
      </c>
      <c r="AJ93" s="94">
        <v>8956</v>
      </c>
      <c r="AK93" s="94">
        <v>9205</v>
      </c>
      <c r="AL93" s="94">
        <v>9321</v>
      </c>
      <c r="AM93" s="94">
        <v>9402</v>
      </c>
      <c r="AN93" s="94">
        <v>9884</v>
      </c>
      <c r="AO93" s="94">
        <v>9890</v>
      </c>
    </row>
    <row r="94" spans="1:41" hidden="1" outlineLevel="1" x14ac:dyDescent="0.3">
      <c r="A94" s="54">
        <v>4460</v>
      </c>
      <c r="B94" s="94">
        <v>3253</v>
      </c>
      <c r="C94" s="94">
        <v>3374</v>
      </c>
      <c r="D94" s="94">
        <v>3441</v>
      </c>
      <c r="E94" s="94">
        <v>3521</v>
      </c>
      <c r="F94" s="94">
        <v>3785</v>
      </c>
      <c r="G94" s="94">
        <v>4049</v>
      </c>
      <c r="H94" s="94">
        <v>4145</v>
      </c>
      <c r="I94" s="94">
        <v>4246</v>
      </c>
      <c r="J94" s="94">
        <v>4594</v>
      </c>
      <c r="K94" s="94">
        <v>4675</v>
      </c>
      <c r="L94" s="94">
        <v>4777</v>
      </c>
      <c r="M94" s="94">
        <v>4868</v>
      </c>
      <c r="N94" s="94">
        <v>5149</v>
      </c>
      <c r="O94" s="94">
        <v>5415</v>
      </c>
      <c r="P94" s="94">
        <v>5523</v>
      </c>
      <c r="Q94" s="94">
        <v>5625</v>
      </c>
      <c r="R94" s="94">
        <v>5926</v>
      </c>
      <c r="S94" s="94">
        <v>6038</v>
      </c>
      <c r="T94" s="94">
        <v>6133</v>
      </c>
      <c r="U94" s="94">
        <v>6224</v>
      </c>
      <c r="V94" s="94">
        <v>6492</v>
      </c>
      <c r="W94" s="94">
        <v>6755</v>
      </c>
      <c r="X94" s="94">
        <v>6851</v>
      </c>
      <c r="Y94" s="94">
        <v>6947</v>
      </c>
      <c r="Z94" s="94">
        <v>7082</v>
      </c>
      <c r="AA94" s="94">
        <v>7168</v>
      </c>
      <c r="AB94" s="94">
        <v>7549</v>
      </c>
      <c r="AC94" s="94">
        <v>7943</v>
      </c>
      <c r="AD94" s="94">
        <v>8029</v>
      </c>
      <c r="AE94" s="94">
        <v>8467</v>
      </c>
      <c r="AF94" s="94">
        <v>8517</v>
      </c>
      <c r="AG94" s="94">
        <v>8620</v>
      </c>
      <c r="AH94" s="94">
        <v>9173</v>
      </c>
      <c r="AI94" s="94">
        <v>9187</v>
      </c>
      <c r="AJ94" s="94">
        <v>9205</v>
      </c>
      <c r="AK94" s="94">
        <v>9315</v>
      </c>
      <c r="AL94" s="94">
        <v>9428</v>
      </c>
      <c r="AM94" s="94">
        <v>9812</v>
      </c>
      <c r="AN94" s="94">
        <v>9888</v>
      </c>
      <c r="AO94" s="94">
        <v>9902</v>
      </c>
    </row>
    <row r="95" spans="1:41" hidden="1" outlineLevel="1" x14ac:dyDescent="0.3">
      <c r="A95" s="54">
        <v>4585</v>
      </c>
      <c r="B95" s="94">
        <v>3318</v>
      </c>
      <c r="C95" s="94">
        <v>3604</v>
      </c>
      <c r="D95" s="94">
        <v>3702</v>
      </c>
      <c r="E95" s="94">
        <v>3792</v>
      </c>
      <c r="F95" s="94">
        <v>4090</v>
      </c>
      <c r="G95" s="94">
        <v>4382</v>
      </c>
      <c r="H95" s="94">
        <v>4465</v>
      </c>
      <c r="I95" s="94">
        <v>4555</v>
      </c>
      <c r="J95" s="94">
        <v>4657</v>
      </c>
      <c r="K95" s="94">
        <v>4749</v>
      </c>
      <c r="L95" s="94">
        <v>4848</v>
      </c>
      <c r="M95" s="94">
        <v>4949</v>
      </c>
      <c r="N95" s="94">
        <v>5243</v>
      </c>
      <c r="O95" s="94">
        <v>5536</v>
      </c>
      <c r="P95" s="94">
        <v>5627</v>
      </c>
      <c r="Q95" s="94">
        <v>5728</v>
      </c>
      <c r="R95" s="94">
        <v>6414</v>
      </c>
      <c r="S95" s="94">
        <v>6531</v>
      </c>
      <c r="T95" s="94">
        <v>6634</v>
      </c>
      <c r="U95" s="94">
        <v>6738</v>
      </c>
      <c r="V95" s="94">
        <v>7037</v>
      </c>
      <c r="W95" s="94">
        <v>7341</v>
      </c>
      <c r="X95" s="94">
        <v>7439</v>
      </c>
      <c r="Y95" s="94">
        <v>7532</v>
      </c>
      <c r="Z95" s="94">
        <v>7817</v>
      </c>
      <c r="AA95" s="94">
        <v>8075</v>
      </c>
      <c r="AB95" s="94">
        <v>8483</v>
      </c>
      <c r="AC95" s="94">
        <v>8570</v>
      </c>
      <c r="AD95" s="94">
        <v>8691</v>
      </c>
      <c r="AE95" s="94">
        <v>8798</v>
      </c>
      <c r="AF95" s="94">
        <v>8852</v>
      </c>
      <c r="AG95" s="94">
        <v>9123</v>
      </c>
      <c r="AH95" s="94">
        <v>9319</v>
      </c>
      <c r="AI95" s="94">
        <v>9338</v>
      </c>
      <c r="AJ95" s="94">
        <v>9914</v>
      </c>
      <c r="AK95" s="94">
        <v>9931</v>
      </c>
      <c r="AL95" s="94">
        <v>10007</v>
      </c>
      <c r="AM95" s="94">
        <v>10160</v>
      </c>
      <c r="AN95" s="94">
        <v>10221</v>
      </c>
      <c r="AO95" s="94">
        <v>10527</v>
      </c>
    </row>
    <row r="96" spans="1:41" hidden="1" outlineLevel="1" x14ac:dyDescent="0.3">
      <c r="A96" s="54">
        <v>4710</v>
      </c>
      <c r="B96" s="94">
        <v>3449</v>
      </c>
      <c r="C96" s="94">
        <v>3639</v>
      </c>
      <c r="D96" s="94">
        <v>3742</v>
      </c>
      <c r="E96" s="94">
        <v>3837</v>
      </c>
      <c r="F96" s="94">
        <v>4129</v>
      </c>
      <c r="G96" s="94">
        <v>4426</v>
      </c>
      <c r="H96" s="94">
        <v>4527</v>
      </c>
      <c r="I96" s="94">
        <v>4624</v>
      </c>
      <c r="J96" s="94">
        <v>5004</v>
      </c>
      <c r="K96" s="94">
        <v>5088</v>
      </c>
      <c r="L96" s="94">
        <v>5209</v>
      </c>
      <c r="M96" s="94">
        <v>5326</v>
      </c>
      <c r="N96" s="94">
        <v>5644</v>
      </c>
      <c r="O96" s="94">
        <v>5951</v>
      </c>
      <c r="P96" s="94">
        <v>6062</v>
      </c>
      <c r="Q96" s="94">
        <v>6162</v>
      </c>
      <c r="R96" s="94">
        <v>6485</v>
      </c>
      <c r="S96" s="94">
        <v>6596</v>
      </c>
      <c r="T96" s="94">
        <v>6697</v>
      </c>
      <c r="U96" s="94">
        <v>6788</v>
      </c>
      <c r="V96" s="94">
        <v>7099</v>
      </c>
      <c r="W96" s="94">
        <v>7409</v>
      </c>
      <c r="X96" s="94">
        <v>7513</v>
      </c>
      <c r="Y96" s="94">
        <v>7619</v>
      </c>
      <c r="Z96" s="94">
        <v>8193</v>
      </c>
      <c r="AA96" s="94">
        <v>8322</v>
      </c>
      <c r="AB96" s="94">
        <v>8578</v>
      </c>
      <c r="AC96" s="94">
        <v>8696</v>
      </c>
      <c r="AD96" s="94">
        <v>8808</v>
      </c>
      <c r="AE96" s="94">
        <v>8865</v>
      </c>
      <c r="AF96" s="94">
        <v>9136</v>
      </c>
      <c r="AG96" s="94">
        <v>9230</v>
      </c>
      <c r="AH96" s="94">
        <v>9424</v>
      </c>
      <c r="AI96" s="94">
        <v>9545</v>
      </c>
      <c r="AJ96" s="94">
        <v>9988</v>
      </c>
      <c r="AK96" s="94">
        <v>10007</v>
      </c>
      <c r="AL96" s="94">
        <v>10083</v>
      </c>
      <c r="AM96" s="94">
        <v>10175</v>
      </c>
      <c r="AN96" s="94">
        <v>10558</v>
      </c>
      <c r="AO96" s="94">
        <v>10646</v>
      </c>
    </row>
    <row r="97" spans="1:41" hidden="1" outlineLevel="1" x14ac:dyDescent="0.3">
      <c r="A97" s="54">
        <v>4835</v>
      </c>
      <c r="B97" s="94">
        <v>3516</v>
      </c>
      <c r="C97" s="94">
        <v>3680</v>
      </c>
      <c r="D97" s="94">
        <v>3784</v>
      </c>
      <c r="E97" s="94">
        <v>3873</v>
      </c>
      <c r="F97" s="94">
        <v>4175</v>
      </c>
      <c r="G97" s="94">
        <v>4472</v>
      </c>
      <c r="H97" s="94">
        <v>4575</v>
      </c>
      <c r="I97" s="94">
        <v>4668</v>
      </c>
      <c r="J97" s="94">
        <v>5055</v>
      </c>
      <c r="K97" s="94">
        <v>5150</v>
      </c>
      <c r="L97" s="94">
        <v>5248</v>
      </c>
      <c r="M97" s="94">
        <v>5356</v>
      </c>
      <c r="N97" s="94">
        <v>5688</v>
      </c>
      <c r="O97" s="94">
        <v>6018</v>
      </c>
      <c r="P97" s="94">
        <v>6127</v>
      </c>
      <c r="Q97" s="94">
        <v>6226</v>
      </c>
      <c r="R97" s="94">
        <v>6562</v>
      </c>
      <c r="S97" s="94">
        <v>6685</v>
      </c>
      <c r="T97" s="94">
        <v>6776</v>
      </c>
      <c r="U97" s="94">
        <v>6865</v>
      </c>
      <c r="V97" s="94">
        <v>7173</v>
      </c>
      <c r="W97" s="94">
        <v>7479</v>
      </c>
      <c r="X97" s="94">
        <v>7590</v>
      </c>
      <c r="Y97" s="94">
        <v>7696</v>
      </c>
      <c r="Z97" s="94">
        <v>8282</v>
      </c>
      <c r="AA97" s="94">
        <v>8366</v>
      </c>
      <c r="AB97" s="94">
        <v>8696</v>
      </c>
      <c r="AC97" s="94">
        <v>8808</v>
      </c>
      <c r="AD97" s="94">
        <v>8929</v>
      </c>
      <c r="AE97" s="94">
        <v>8960</v>
      </c>
      <c r="AF97" s="94">
        <v>9243</v>
      </c>
      <c r="AG97" s="94">
        <v>9327</v>
      </c>
      <c r="AH97" s="94">
        <v>9723</v>
      </c>
      <c r="AI97" s="94">
        <v>10006</v>
      </c>
      <c r="AJ97" s="94">
        <v>10093</v>
      </c>
      <c r="AK97" s="94">
        <v>10178</v>
      </c>
      <c r="AL97" s="94">
        <v>10199</v>
      </c>
      <c r="AM97" s="94">
        <v>10585</v>
      </c>
      <c r="AN97" s="94">
        <v>10678</v>
      </c>
      <c r="AO97" s="94">
        <v>10768</v>
      </c>
    </row>
    <row r="98" spans="1:41" hidden="1" outlineLevel="1" x14ac:dyDescent="0.3">
      <c r="A98" s="54">
        <v>4960</v>
      </c>
      <c r="B98" s="94">
        <v>3582</v>
      </c>
      <c r="C98" s="94">
        <v>3721</v>
      </c>
      <c r="D98" s="94">
        <v>3825</v>
      </c>
      <c r="E98" s="94">
        <v>3915</v>
      </c>
      <c r="F98" s="94">
        <v>4216</v>
      </c>
      <c r="G98" s="94">
        <v>4523</v>
      </c>
      <c r="H98" s="94">
        <v>4624</v>
      </c>
      <c r="I98" s="94">
        <v>4716</v>
      </c>
      <c r="J98" s="94">
        <v>5115</v>
      </c>
      <c r="K98" s="94">
        <v>5207</v>
      </c>
      <c r="L98" s="94">
        <v>5305</v>
      </c>
      <c r="M98" s="94">
        <v>5411</v>
      </c>
      <c r="N98" s="94">
        <v>5729</v>
      </c>
      <c r="O98" s="94">
        <v>6038</v>
      </c>
      <c r="P98" s="94">
        <v>6171</v>
      </c>
      <c r="Q98" s="94">
        <v>6292</v>
      </c>
      <c r="R98" s="94">
        <v>6637</v>
      </c>
      <c r="S98" s="94">
        <v>6749</v>
      </c>
      <c r="T98" s="94">
        <v>6843</v>
      </c>
      <c r="U98" s="94">
        <v>6934</v>
      </c>
      <c r="V98" s="94">
        <v>7252</v>
      </c>
      <c r="W98" s="94">
        <v>7557</v>
      </c>
      <c r="X98" s="94">
        <v>7665</v>
      </c>
      <c r="Y98" s="94">
        <v>7773</v>
      </c>
      <c r="Z98" s="94">
        <v>8366</v>
      </c>
      <c r="AA98" s="94">
        <v>8721</v>
      </c>
      <c r="AB98" s="94">
        <v>8798</v>
      </c>
      <c r="AC98" s="94">
        <v>8889</v>
      </c>
      <c r="AD98" s="94">
        <v>8972</v>
      </c>
      <c r="AE98" s="94">
        <v>9059</v>
      </c>
      <c r="AF98" s="94">
        <v>9347</v>
      </c>
      <c r="AG98" s="94">
        <v>9545</v>
      </c>
      <c r="AH98" s="94">
        <v>9847</v>
      </c>
      <c r="AI98" s="94">
        <v>10110</v>
      </c>
      <c r="AJ98" s="94">
        <v>10128</v>
      </c>
      <c r="AK98" s="94">
        <v>10287</v>
      </c>
      <c r="AL98" s="94">
        <v>10628</v>
      </c>
      <c r="AM98" s="94">
        <v>10705</v>
      </c>
      <c r="AN98" s="94">
        <v>10799</v>
      </c>
      <c r="AO98" s="94">
        <v>10812</v>
      </c>
    </row>
    <row r="99" spans="1:41" hidden="1" outlineLevel="1" x14ac:dyDescent="0.3">
      <c r="A99" s="54">
        <v>5085</v>
      </c>
      <c r="B99" s="94">
        <v>3653</v>
      </c>
      <c r="C99" s="94">
        <v>3727</v>
      </c>
      <c r="D99" s="94">
        <v>3990</v>
      </c>
      <c r="E99" s="94">
        <v>4362</v>
      </c>
      <c r="F99" s="94">
        <v>4529</v>
      </c>
      <c r="G99" s="94">
        <v>4693</v>
      </c>
      <c r="H99" s="94">
        <v>4857</v>
      </c>
      <c r="I99" s="94">
        <v>5017</v>
      </c>
      <c r="J99" s="94">
        <v>5193</v>
      </c>
      <c r="K99" s="94">
        <v>5355</v>
      </c>
      <c r="L99" s="94">
        <v>5515</v>
      </c>
      <c r="M99" s="94">
        <v>5678</v>
      </c>
      <c r="N99" s="94">
        <v>5842</v>
      </c>
      <c r="O99" s="94">
        <v>6080</v>
      </c>
      <c r="P99" s="94">
        <v>6235</v>
      </c>
      <c r="Q99" s="94">
        <v>6336</v>
      </c>
      <c r="R99" s="94">
        <v>6822</v>
      </c>
      <c r="S99" s="94">
        <v>6993</v>
      </c>
      <c r="T99" s="94">
        <v>7170</v>
      </c>
      <c r="U99" s="94">
        <v>7339</v>
      </c>
      <c r="V99" s="94">
        <v>7512</v>
      </c>
      <c r="W99" s="94">
        <v>7689</v>
      </c>
      <c r="X99" s="94">
        <v>7858</v>
      </c>
      <c r="Y99" s="94">
        <v>8030</v>
      </c>
      <c r="Z99" s="94">
        <v>8535</v>
      </c>
      <c r="AA99" s="94">
        <v>8808</v>
      </c>
      <c r="AB99" s="94">
        <v>8889</v>
      </c>
      <c r="AC99" s="94">
        <v>8973</v>
      </c>
      <c r="AD99" s="94">
        <v>9074</v>
      </c>
      <c r="AE99" s="94">
        <v>9160</v>
      </c>
      <c r="AF99" s="94">
        <v>9354</v>
      </c>
      <c r="AG99" s="94">
        <v>9623</v>
      </c>
      <c r="AH99" s="94">
        <v>9951</v>
      </c>
      <c r="AI99" s="94">
        <v>10116</v>
      </c>
      <c r="AJ99" s="94">
        <v>10319</v>
      </c>
      <c r="AK99" s="94">
        <v>10340</v>
      </c>
      <c r="AL99" s="94">
        <v>10732</v>
      </c>
      <c r="AM99" s="94">
        <v>10827</v>
      </c>
      <c r="AN99" s="94">
        <v>10842</v>
      </c>
      <c r="AO99" s="94">
        <v>10979</v>
      </c>
    </row>
    <row r="100" spans="1:41" hidden="1" outlineLevel="1" x14ac:dyDescent="0.3">
      <c r="A100" s="54">
        <v>5210</v>
      </c>
      <c r="B100" s="94">
        <v>3857</v>
      </c>
      <c r="C100" s="94">
        <v>4034</v>
      </c>
      <c r="D100" s="94">
        <v>4248</v>
      </c>
      <c r="E100" s="94">
        <v>4395</v>
      </c>
      <c r="F100" s="94">
        <v>4605</v>
      </c>
      <c r="G100" s="94">
        <v>4792</v>
      </c>
      <c r="H100" s="94">
        <v>4871</v>
      </c>
      <c r="I100" s="94">
        <v>5288</v>
      </c>
      <c r="J100" s="94">
        <v>5364</v>
      </c>
      <c r="K100" s="94">
        <v>5566</v>
      </c>
      <c r="L100" s="94">
        <v>5656</v>
      </c>
      <c r="M100" s="94">
        <v>5852</v>
      </c>
      <c r="N100" s="94">
        <v>6058</v>
      </c>
      <c r="O100" s="94">
        <v>6182</v>
      </c>
      <c r="P100" s="94">
        <v>6426</v>
      </c>
      <c r="Q100" s="94">
        <v>6496</v>
      </c>
      <c r="R100" s="94">
        <v>6993</v>
      </c>
      <c r="S100" s="94">
        <v>7173</v>
      </c>
      <c r="T100" s="94">
        <v>7346</v>
      </c>
      <c r="U100" s="94">
        <v>7523</v>
      </c>
      <c r="V100" s="94">
        <v>7541</v>
      </c>
      <c r="W100" s="94">
        <v>7884</v>
      </c>
      <c r="X100" s="94">
        <v>8040</v>
      </c>
      <c r="Y100" s="94">
        <v>8215</v>
      </c>
      <c r="Z100" s="94">
        <v>8936</v>
      </c>
      <c r="AA100" s="94">
        <v>9074</v>
      </c>
      <c r="AB100" s="94">
        <v>9161</v>
      </c>
      <c r="AC100" s="94">
        <v>9250</v>
      </c>
      <c r="AD100" s="94">
        <v>9636</v>
      </c>
      <c r="AE100" s="94">
        <v>9735</v>
      </c>
      <c r="AF100" s="94">
        <v>9831</v>
      </c>
      <c r="AG100" s="94">
        <v>9930</v>
      </c>
      <c r="AH100" s="94">
        <v>10104</v>
      </c>
      <c r="AI100" s="94">
        <v>10282</v>
      </c>
      <c r="AJ100" s="94">
        <v>10440</v>
      </c>
      <c r="AK100" s="94">
        <v>10585</v>
      </c>
      <c r="AL100" s="94">
        <v>10809</v>
      </c>
      <c r="AM100" s="94">
        <v>11000</v>
      </c>
      <c r="AN100" s="94">
        <v>11069</v>
      </c>
      <c r="AO100" s="94">
        <v>11113</v>
      </c>
    </row>
    <row r="101" spans="1:41" hidden="1" outlineLevel="1" x14ac:dyDescent="0.3">
      <c r="A101" s="54">
        <v>5335</v>
      </c>
      <c r="B101" s="94">
        <v>3934</v>
      </c>
      <c r="C101" s="94">
        <v>4084</v>
      </c>
      <c r="D101" s="94">
        <v>4349</v>
      </c>
      <c r="E101" s="94">
        <v>4500</v>
      </c>
      <c r="F101" s="94">
        <v>4676</v>
      </c>
      <c r="G101" s="94">
        <v>4852</v>
      </c>
      <c r="H101" s="94">
        <v>5029</v>
      </c>
      <c r="I101" s="94">
        <v>5348</v>
      </c>
      <c r="J101" s="94">
        <v>5411</v>
      </c>
      <c r="K101" s="94">
        <v>5639</v>
      </c>
      <c r="L101" s="94">
        <v>5841</v>
      </c>
      <c r="M101" s="94">
        <v>6020</v>
      </c>
      <c r="N101" s="94">
        <v>6172</v>
      </c>
      <c r="O101" s="94">
        <v>6268</v>
      </c>
      <c r="P101" s="94">
        <v>6507</v>
      </c>
      <c r="Q101" s="94">
        <v>6659</v>
      </c>
      <c r="R101" s="94">
        <v>7173</v>
      </c>
      <c r="S101" s="94">
        <v>7356</v>
      </c>
      <c r="T101" s="94">
        <v>7538</v>
      </c>
      <c r="U101" s="94">
        <v>7543</v>
      </c>
      <c r="V101" s="94">
        <v>7567</v>
      </c>
      <c r="W101" s="94">
        <v>8083</v>
      </c>
      <c r="X101" s="94">
        <v>8143</v>
      </c>
      <c r="Y101" s="94">
        <v>8236</v>
      </c>
      <c r="Z101" s="94">
        <v>9032</v>
      </c>
      <c r="AA101" s="94">
        <v>9161</v>
      </c>
      <c r="AB101" s="94">
        <v>9250</v>
      </c>
      <c r="AC101" s="94">
        <v>9481</v>
      </c>
      <c r="AD101" s="94">
        <v>9763</v>
      </c>
      <c r="AE101" s="94">
        <v>9836</v>
      </c>
      <c r="AF101" s="94">
        <v>10065</v>
      </c>
      <c r="AG101" s="94">
        <v>10160</v>
      </c>
      <c r="AH101" s="94">
        <v>10221</v>
      </c>
      <c r="AI101" s="94">
        <v>10427</v>
      </c>
      <c r="AJ101" s="94">
        <v>10636</v>
      </c>
      <c r="AK101" s="94">
        <v>10725</v>
      </c>
      <c r="AL101" s="94">
        <v>10890</v>
      </c>
      <c r="AM101" s="94">
        <v>11087</v>
      </c>
      <c r="AN101" s="94">
        <v>11195</v>
      </c>
      <c r="AO101" s="94">
        <v>11460</v>
      </c>
    </row>
    <row r="102" spans="1:41" hidden="1" outlineLevel="1" x14ac:dyDescent="0.3">
      <c r="A102" s="54">
        <v>5460</v>
      </c>
      <c r="B102" s="94">
        <v>4127</v>
      </c>
      <c r="C102" s="94">
        <v>4131</v>
      </c>
      <c r="D102" s="94">
        <v>4396</v>
      </c>
      <c r="E102" s="94">
        <v>4546</v>
      </c>
      <c r="F102" s="94">
        <v>4721</v>
      </c>
      <c r="G102" s="94">
        <v>4909</v>
      </c>
      <c r="H102" s="94">
        <v>5085</v>
      </c>
      <c r="I102" s="94">
        <v>5420</v>
      </c>
      <c r="J102" s="94">
        <v>5497</v>
      </c>
      <c r="K102" s="94">
        <v>5705</v>
      </c>
      <c r="L102" s="94">
        <v>5904</v>
      </c>
      <c r="M102" s="94">
        <v>6101</v>
      </c>
      <c r="N102" s="94">
        <v>6241</v>
      </c>
      <c r="O102" s="94">
        <v>6356</v>
      </c>
      <c r="P102" s="94">
        <v>6618</v>
      </c>
      <c r="Q102" s="94">
        <v>6670</v>
      </c>
      <c r="R102" s="94">
        <v>7190</v>
      </c>
      <c r="S102" s="94">
        <v>7374</v>
      </c>
      <c r="T102" s="94">
        <v>7543</v>
      </c>
      <c r="U102" s="94">
        <v>7574</v>
      </c>
      <c r="V102" s="94">
        <v>7589</v>
      </c>
      <c r="W102" s="94">
        <v>8113</v>
      </c>
      <c r="X102" s="94">
        <v>8159</v>
      </c>
      <c r="Y102" s="94">
        <v>8282</v>
      </c>
      <c r="Z102" s="94">
        <v>9191</v>
      </c>
      <c r="AA102" s="94">
        <v>9294</v>
      </c>
      <c r="AB102" s="94">
        <v>9371</v>
      </c>
      <c r="AC102" s="94">
        <v>9543</v>
      </c>
      <c r="AD102" s="94">
        <v>9826</v>
      </c>
      <c r="AE102" s="94">
        <v>9944</v>
      </c>
      <c r="AF102" s="94">
        <v>10164</v>
      </c>
      <c r="AG102" s="94">
        <v>10326</v>
      </c>
      <c r="AH102" s="94">
        <v>10607</v>
      </c>
      <c r="AI102" s="94">
        <v>10699</v>
      </c>
      <c r="AJ102" s="94">
        <v>10751</v>
      </c>
      <c r="AK102" s="94">
        <v>10947</v>
      </c>
      <c r="AL102" s="94">
        <v>11113</v>
      </c>
      <c r="AM102" s="94">
        <v>11204</v>
      </c>
      <c r="AN102" s="94">
        <v>11477</v>
      </c>
      <c r="AO102" s="94">
        <v>11578</v>
      </c>
    </row>
    <row r="103" spans="1:41" hidden="1" outlineLevel="1" x14ac:dyDescent="0.3">
      <c r="A103" s="54">
        <v>5585</v>
      </c>
      <c r="B103" s="94">
        <v>4203</v>
      </c>
      <c r="C103" s="94">
        <v>4380</v>
      </c>
      <c r="D103" s="94">
        <v>4535</v>
      </c>
      <c r="E103" s="94">
        <v>4737</v>
      </c>
      <c r="F103" s="94">
        <v>4915</v>
      </c>
      <c r="G103" s="94">
        <v>5104</v>
      </c>
      <c r="H103" s="94">
        <v>5303</v>
      </c>
      <c r="I103" s="94">
        <v>5522</v>
      </c>
      <c r="J103" s="94">
        <v>5585</v>
      </c>
      <c r="K103" s="94">
        <v>5883</v>
      </c>
      <c r="L103" s="94">
        <v>6038</v>
      </c>
      <c r="M103" s="94">
        <v>6332</v>
      </c>
      <c r="N103" s="94">
        <v>6510</v>
      </c>
      <c r="O103" s="94">
        <v>6689</v>
      </c>
      <c r="P103" s="94">
        <v>6835</v>
      </c>
      <c r="Q103" s="94">
        <v>6999</v>
      </c>
      <c r="R103" s="94">
        <v>7235</v>
      </c>
      <c r="S103" s="94">
        <v>7390</v>
      </c>
      <c r="T103" s="94">
        <v>7728</v>
      </c>
      <c r="U103" s="94">
        <v>7743</v>
      </c>
      <c r="V103" s="94">
        <v>7769</v>
      </c>
      <c r="W103" s="94">
        <v>8159</v>
      </c>
      <c r="X103" s="94">
        <v>8236</v>
      </c>
      <c r="Y103" s="94">
        <v>8313</v>
      </c>
      <c r="Z103" s="94">
        <v>9281</v>
      </c>
      <c r="AA103" s="94">
        <v>9384</v>
      </c>
      <c r="AB103" s="94">
        <v>9466</v>
      </c>
      <c r="AC103" s="94">
        <v>9636</v>
      </c>
      <c r="AD103" s="94">
        <v>9941</v>
      </c>
      <c r="AE103" s="94">
        <v>10057</v>
      </c>
      <c r="AF103" s="94">
        <v>10227</v>
      </c>
      <c r="AG103" s="94">
        <v>10474</v>
      </c>
      <c r="AH103" s="94">
        <v>10674</v>
      </c>
      <c r="AI103" s="94">
        <v>10809</v>
      </c>
      <c r="AJ103" s="94">
        <v>11039</v>
      </c>
      <c r="AK103" s="94">
        <v>11078</v>
      </c>
      <c r="AL103" s="94">
        <v>11221</v>
      </c>
      <c r="AM103" s="94">
        <v>11380</v>
      </c>
      <c r="AN103" s="94">
        <v>11592</v>
      </c>
      <c r="AO103" s="94">
        <v>11856</v>
      </c>
    </row>
    <row r="104" spans="1:41" hidden="1" outlineLevel="1" x14ac:dyDescent="0.3">
      <c r="A104" s="54">
        <v>5710</v>
      </c>
      <c r="B104" s="94">
        <v>4363</v>
      </c>
      <c r="C104" s="94">
        <v>4527</v>
      </c>
      <c r="D104" s="94">
        <v>4694</v>
      </c>
      <c r="E104" s="94">
        <v>4855</v>
      </c>
      <c r="F104" s="94">
        <v>5055</v>
      </c>
      <c r="G104" s="94">
        <v>5251</v>
      </c>
      <c r="H104" s="94">
        <v>5465</v>
      </c>
      <c r="I104" s="94">
        <v>5733</v>
      </c>
      <c r="J104" s="94">
        <v>5974</v>
      </c>
      <c r="K104" s="94">
        <v>6094</v>
      </c>
      <c r="L104" s="94">
        <v>6235</v>
      </c>
      <c r="M104" s="94">
        <v>6618</v>
      </c>
      <c r="N104" s="94">
        <v>6824</v>
      </c>
      <c r="O104" s="94">
        <v>6922</v>
      </c>
      <c r="P104" s="94">
        <v>7173</v>
      </c>
      <c r="Q104" s="94">
        <v>7267</v>
      </c>
      <c r="R104" s="94">
        <v>7378</v>
      </c>
      <c r="S104" s="94">
        <v>7582</v>
      </c>
      <c r="T104" s="94">
        <v>7800</v>
      </c>
      <c r="U104" s="94">
        <v>7887</v>
      </c>
      <c r="V104" s="94">
        <v>7985</v>
      </c>
      <c r="W104" s="94">
        <v>8339</v>
      </c>
      <c r="X104" s="94">
        <v>8379</v>
      </c>
      <c r="Y104" s="94">
        <v>8476</v>
      </c>
      <c r="Z104" s="94">
        <v>9521</v>
      </c>
      <c r="AA104" s="94">
        <v>9582</v>
      </c>
      <c r="AB104" s="94">
        <v>9857</v>
      </c>
      <c r="AC104" s="94">
        <v>10173</v>
      </c>
      <c r="AD104" s="94">
        <v>10391</v>
      </c>
      <c r="AE104" s="94">
        <v>10500</v>
      </c>
      <c r="AF104" s="94">
        <v>10758</v>
      </c>
      <c r="AG104" s="94">
        <v>10979</v>
      </c>
      <c r="AH104" s="94">
        <v>11053</v>
      </c>
      <c r="AI104" s="94">
        <v>11161</v>
      </c>
      <c r="AJ104" s="94">
        <v>11443</v>
      </c>
      <c r="AK104" s="94">
        <v>11523</v>
      </c>
      <c r="AL104" s="94">
        <v>11700</v>
      </c>
      <c r="AM104" s="94">
        <v>12082</v>
      </c>
      <c r="AN104" s="94">
        <v>12137</v>
      </c>
      <c r="AO104" s="94">
        <v>12255</v>
      </c>
    </row>
    <row r="105" spans="1:41" hidden="1" outlineLevel="1" x14ac:dyDescent="0.3">
      <c r="A105" s="54">
        <v>5835</v>
      </c>
      <c r="B105" s="94">
        <v>4437</v>
      </c>
      <c r="C105" s="94">
        <v>4572</v>
      </c>
      <c r="D105" s="94">
        <v>4737</v>
      </c>
      <c r="E105" s="94">
        <v>4907</v>
      </c>
      <c r="F105" s="94">
        <v>5183</v>
      </c>
      <c r="G105" s="94">
        <v>5344</v>
      </c>
      <c r="H105" s="94">
        <v>5555</v>
      </c>
      <c r="I105" s="94">
        <v>5785</v>
      </c>
      <c r="J105" s="94">
        <v>6028</v>
      </c>
      <c r="K105" s="94">
        <v>6151</v>
      </c>
      <c r="L105" s="94">
        <v>6373</v>
      </c>
      <c r="M105" s="94">
        <v>6681</v>
      </c>
      <c r="N105" s="94">
        <v>6895</v>
      </c>
      <c r="O105" s="94">
        <v>7073</v>
      </c>
      <c r="P105" s="94">
        <v>7245</v>
      </c>
      <c r="Q105" s="94">
        <v>7334</v>
      </c>
      <c r="R105" s="94">
        <v>7497</v>
      </c>
      <c r="S105" s="94">
        <v>7666</v>
      </c>
      <c r="T105" s="94">
        <v>7882</v>
      </c>
      <c r="U105" s="94">
        <v>7965</v>
      </c>
      <c r="V105" s="94">
        <v>8070</v>
      </c>
      <c r="W105" s="94">
        <v>8390</v>
      </c>
      <c r="X105" s="94">
        <v>8467</v>
      </c>
      <c r="Y105" s="94">
        <v>8581</v>
      </c>
      <c r="Z105" s="94">
        <v>9635</v>
      </c>
      <c r="AA105" s="94">
        <v>9902</v>
      </c>
      <c r="AB105" s="94">
        <v>9998</v>
      </c>
      <c r="AC105" s="94">
        <v>10372</v>
      </c>
      <c r="AD105" s="94">
        <v>10711</v>
      </c>
      <c r="AE105" s="94">
        <v>10822</v>
      </c>
      <c r="AF105" s="94">
        <v>11129</v>
      </c>
      <c r="AG105" s="94">
        <v>11186</v>
      </c>
      <c r="AH105" s="94">
        <v>11287</v>
      </c>
      <c r="AI105" s="94">
        <v>11369</v>
      </c>
      <c r="AJ105" s="94">
        <v>11548</v>
      </c>
      <c r="AK105" s="94">
        <v>11816</v>
      </c>
      <c r="AL105" s="94">
        <v>11922</v>
      </c>
      <c r="AM105" s="94">
        <v>12289</v>
      </c>
      <c r="AN105" s="94">
        <v>12360</v>
      </c>
      <c r="AO105" s="94">
        <v>12426</v>
      </c>
    </row>
    <row r="106" spans="1:41" hidden="1" outlineLevel="1" x14ac:dyDescent="0.3">
      <c r="A106" s="54">
        <v>5960</v>
      </c>
      <c r="B106" s="94">
        <v>4527</v>
      </c>
      <c r="C106" s="94">
        <v>4708</v>
      </c>
      <c r="D106" s="94">
        <v>4836</v>
      </c>
      <c r="E106" s="94">
        <v>4951</v>
      </c>
      <c r="F106" s="94">
        <v>5283</v>
      </c>
      <c r="G106" s="94">
        <v>5465</v>
      </c>
      <c r="H106" s="94">
        <v>5636</v>
      </c>
      <c r="I106" s="94">
        <v>5951</v>
      </c>
      <c r="J106" s="94">
        <v>6094</v>
      </c>
      <c r="K106" s="94">
        <v>6273</v>
      </c>
      <c r="L106" s="94">
        <v>6439</v>
      </c>
      <c r="M106" s="94">
        <v>6788</v>
      </c>
      <c r="N106" s="94">
        <v>6965</v>
      </c>
      <c r="O106" s="94">
        <v>7207</v>
      </c>
      <c r="P106" s="94">
        <v>7317</v>
      </c>
      <c r="Q106" s="94">
        <v>7411</v>
      </c>
      <c r="R106" s="94">
        <v>7646</v>
      </c>
      <c r="S106" s="94">
        <v>7860</v>
      </c>
      <c r="T106" s="94">
        <v>7960</v>
      </c>
      <c r="U106" s="94">
        <v>8051</v>
      </c>
      <c r="V106" s="94">
        <v>8183</v>
      </c>
      <c r="W106" s="94">
        <v>8434</v>
      </c>
      <c r="X106" s="94">
        <v>8550</v>
      </c>
      <c r="Y106" s="94">
        <v>8773</v>
      </c>
      <c r="Z106" s="94">
        <v>9723</v>
      </c>
      <c r="AA106" s="94">
        <v>9991</v>
      </c>
      <c r="AB106" s="94">
        <v>10316</v>
      </c>
      <c r="AC106" s="94">
        <v>10534</v>
      </c>
      <c r="AD106" s="94">
        <v>10912</v>
      </c>
      <c r="AE106" s="94">
        <v>11087</v>
      </c>
      <c r="AF106" s="94">
        <v>11227</v>
      </c>
      <c r="AG106" s="94">
        <v>11287</v>
      </c>
      <c r="AH106" s="94">
        <v>11386</v>
      </c>
      <c r="AI106" s="94">
        <v>11532</v>
      </c>
      <c r="AJ106" s="94">
        <v>11831</v>
      </c>
      <c r="AK106" s="94">
        <v>12102</v>
      </c>
      <c r="AL106" s="94">
        <v>12255</v>
      </c>
      <c r="AM106" s="94">
        <v>12419</v>
      </c>
      <c r="AN106" s="94">
        <v>12531</v>
      </c>
      <c r="AO106" s="94">
        <v>12698</v>
      </c>
    </row>
    <row r="107" spans="1:41" hidden="1" outlineLevel="1" x14ac:dyDescent="0.3">
      <c r="A107" s="54">
        <v>6000</v>
      </c>
      <c r="B107" s="94">
        <v>4600</v>
      </c>
      <c r="C107" s="94">
        <v>4773</v>
      </c>
      <c r="D107" s="94">
        <v>4909</v>
      </c>
      <c r="E107" s="94">
        <v>5026</v>
      </c>
      <c r="F107" s="94">
        <v>5345</v>
      </c>
      <c r="G107" s="94">
        <v>5542</v>
      </c>
      <c r="H107" s="94">
        <v>5743</v>
      </c>
      <c r="I107" s="94">
        <v>6031</v>
      </c>
      <c r="J107" s="94">
        <v>6178</v>
      </c>
      <c r="K107" s="94">
        <v>6362</v>
      </c>
      <c r="L107" s="94">
        <v>6562</v>
      </c>
      <c r="M107" s="94">
        <v>6881</v>
      </c>
      <c r="N107" s="94">
        <v>7066</v>
      </c>
      <c r="O107" s="94">
        <v>7307</v>
      </c>
      <c r="P107" s="94">
        <v>7411</v>
      </c>
      <c r="Q107" s="94">
        <v>7510</v>
      </c>
      <c r="R107" s="94">
        <v>7743</v>
      </c>
      <c r="S107" s="94">
        <v>7965</v>
      </c>
      <c r="T107" s="94">
        <v>8070</v>
      </c>
      <c r="U107" s="94">
        <v>8157</v>
      </c>
      <c r="V107" s="94">
        <v>8293</v>
      </c>
      <c r="W107" s="94">
        <v>8493</v>
      </c>
      <c r="X107" s="94">
        <v>8658</v>
      </c>
      <c r="Y107" s="94">
        <v>8891</v>
      </c>
      <c r="Z107" s="94">
        <v>9836</v>
      </c>
      <c r="AA107" s="94">
        <v>10104</v>
      </c>
      <c r="AB107" s="94">
        <v>10429</v>
      </c>
      <c r="AC107" s="94">
        <v>10646</v>
      </c>
      <c r="AD107" s="94">
        <v>11039</v>
      </c>
      <c r="AE107" s="94">
        <v>11211</v>
      </c>
      <c r="AF107" s="94">
        <v>11295</v>
      </c>
      <c r="AG107" s="94">
        <v>11348</v>
      </c>
      <c r="AH107" s="94">
        <v>11512</v>
      </c>
      <c r="AI107" s="94">
        <v>11662</v>
      </c>
      <c r="AJ107" s="94">
        <v>11970</v>
      </c>
      <c r="AK107" s="94">
        <v>12240</v>
      </c>
      <c r="AL107" s="94">
        <v>12332</v>
      </c>
      <c r="AM107" s="94">
        <v>12560</v>
      </c>
      <c r="AN107" s="94">
        <v>12673</v>
      </c>
      <c r="AO107" s="94">
        <v>12775</v>
      </c>
    </row>
    <row r="108" spans="1:41" hidden="1" outlineLevel="1" x14ac:dyDescent="0.3"/>
    <row r="109" spans="1:4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2">
    <mergeCell ref="A1:D1"/>
    <mergeCell ref="D67:R68"/>
    <mergeCell ref="V67:AG69"/>
    <mergeCell ref="J3:AO3"/>
    <mergeCell ref="AQ6:AY18"/>
    <mergeCell ref="A12:E12"/>
    <mergeCell ref="F12:H12"/>
    <mergeCell ref="AQ20:AY20"/>
    <mergeCell ref="D62:R62"/>
    <mergeCell ref="V62:AG64"/>
    <mergeCell ref="J13:AB13"/>
    <mergeCell ref="J16:AJ17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4"/>
  <sheetViews>
    <sheetView view="pageBreakPreview" zoomScaleNormal="100" zoomScaleSheetLayoutView="100" workbookViewId="0">
      <pane ySplit="1" topLeftCell="A2" activePane="bottomLeft" state="frozen"/>
      <selection pane="bottomLeft" activeCell="K2" sqref="K2:T2"/>
    </sheetView>
  </sheetViews>
  <sheetFormatPr defaultRowHeight="14.4" x14ac:dyDescent="0.3"/>
  <cols>
    <col min="1" max="2" width="5.6640625" customWidth="1"/>
    <col min="3" max="3" width="6.109375" customWidth="1"/>
    <col min="4" max="4" width="7" customWidth="1"/>
    <col min="5" max="5" width="6.6640625" customWidth="1"/>
    <col min="6" max="6" width="5.6640625" customWidth="1"/>
    <col min="7" max="8" width="6.5546875" customWidth="1"/>
    <col min="9" max="9" width="5.6640625" customWidth="1"/>
    <col min="10" max="10" width="6.33203125" customWidth="1"/>
    <col min="11" max="18" width="5.6640625" customWidth="1"/>
    <col min="19" max="19" width="7.109375" customWidth="1"/>
    <col min="20" max="20" width="5.44140625" customWidth="1"/>
  </cols>
  <sheetData>
    <row r="1" spans="1:20" ht="21" x14ac:dyDescent="0.4">
      <c r="A1" s="364" t="s">
        <v>74</v>
      </c>
      <c r="B1" s="364"/>
      <c r="C1" s="364"/>
      <c r="D1" s="364"/>
      <c r="E1" s="25"/>
      <c r="F1" s="25" t="s">
        <v>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8" x14ac:dyDescent="0.35">
      <c r="A2" s="369" t="s">
        <v>1</v>
      </c>
      <c r="B2" s="369"/>
      <c r="C2" s="369"/>
      <c r="D2" s="369"/>
      <c r="E2" s="369"/>
      <c r="F2" s="369"/>
      <c r="G2" s="369"/>
      <c r="H2" s="369"/>
      <c r="I2" s="369"/>
      <c r="J2" s="369"/>
      <c r="K2" s="369" t="s">
        <v>2</v>
      </c>
      <c r="L2" s="369"/>
      <c r="M2" s="369"/>
      <c r="N2" s="369"/>
      <c r="O2" s="369"/>
      <c r="P2" s="369"/>
      <c r="Q2" s="369"/>
      <c r="R2" s="369"/>
      <c r="S2" s="369"/>
      <c r="T2" s="369"/>
    </row>
    <row r="3" spans="1:20" ht="224.25" customHeight="1" x14ac:dyDescent="0.3">
      <c r="A3" s="370" t="s">
        <v>708</v>
      </c>
      <c r="B3" s="370"/>
      <c r="C3" s="370"/>
      <c r="D3" s="370"/>
      <c r="E3" s="370"/>
      <c r="F3" s="370"/>
      <c r="G3" s="370"/>
      <c r="H3" s="370"/>
      <c r="I3" s="370"/>
      <c r="J3" s="370"/>
      <c r="K3" s="370" t="s">
        <v>709</v>
      </c>
      <c r="L3" s="370"/>
      <c r="M3" s="370"/>
      <c r="N3" s="370"/>
      <c r="O3" s="370"/>
      <c r="P3" s="370"/>
      <c r="Q3" s="370"/>
      <c r="R3" s="370"/>
      <c r="S3" s="370"/>
      <c r="T3" s="370"/>
    </row>
    <row r="4" spans="1:20" ht="16.5" customHeight="1" x14ac:dyDescent="0.3">
      <c r="A4" s="371" t="s">
        <v>11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1:20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thickBot="1" x14ac:dyDescent="0.35">
      <c r="A11" s="339" t="s">
        <v>3</v>
      </c>
      <c r="B11" s="339"/>
      <c r="C11" s="339"/>
      <c r="D11" s="339"/>
      <c r="E11" s="339" t="s">
        <v>4</v>
      </c>
      <c r="F11" s="339"/>
      <c r="G11" s="339"/>
      <c r="H11" s="339"/>
      <c r="I11" s="339" t="s">
        <v>5</v>
      </c>
      <c r="J11" s="339"/>
      <c r="K11" s="339"/>
      <c r="L11" s="339"/>
      <c r="M11" s="339" t="s">
        <v>6</v>
      </c>
      <c r="N11" s="339"/>
      <c r="O11" s="339"/>
      <c r="P11" s="339"/>
      <c r="Q11" s="339" t="s">
        <v>7</v>
      </c>
      <c r="R11" s="339"/>
      <c r="S11" s="339"/>
      <c r="T11" s="339"/>
    </row>
    <row r="12" spans="1:20" ht="15" thickBot="1" x14ac:dyDescent="0.35">
      <c r="A12" s="372" t="s">
        <v>14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</row>
    <row r="13" spans="1:20" ht="15" thickBot="1" x14ac:dyDescent="0.35">
      <c r="A13" s="335" t="s">
        <v>10</v>
      </c>
      <c r="B13" s="335"/>
      <c r="C13" s="335"/>
      <c r="D13" s="335"/>
      <c r="E13" s="335" t="s">
        <v>10</v>
      </c>
      <c r="F13" s="335"/>
      <c r="G13" s="335"/>
      <c r="H13" s="335"/>
      <c r="I13" s="335" t="s">
        <v>12</v>
      </c>
      <c r="J13" s="335"/>
      <c r="K13" s="335"/>
      <c r="L13" s="335"/>
      <c r="M13" s="335" t="s">
        <v>12</v>
      </c>
      <c r="N13" s="335"/>
      <c r="O13" s="335"/>
      <c r="P13" s="335"/>
      <c r="Q13" s="335" t="s">
        <v>13</v>
      </c>
      <c r="R13" s="335"/>
      <c r="S13" s="335"/>
      <c r="T13" s="335"/>
    </row>
    <row r="14" spans="1:20" ht="15" thickBot="1" x14ac:dyDescent="0.35">
      <c r="A14" s="373" t="s">
        <v>8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5"/>
    </row>
    <row r="15" spans="1:20" x14ac:dyDescent="0.3">
      <c r="A15" s="12"/>
      <c r="B15" s="13"/>
      <c r="C15" s="13"/>
      <c r="D15" s="2"/>
      <c r="E15" s="13"/>
      <c r="F15" s="13"/>
      <c r="G15" s="13"/>
      <c r="H15" s="2"/>
      <c r="I15" s="13"/>
      <c r="J15" s="13"/>
      <c r="K15" s="13"/>
      <c r="L15" s="2"/>
      <c r="M15" s="13"/>
      <c r="N15" s="13"/>
      <c r="O15" s="13"/>
      <c r="P15" s="2"/>
      <c r="Q15" s="13"/>
      <c r="R15" s="13"/>
      <c r="S15" s="13"/>
      <c r="T15" s="2"/>
    </row>
    <row r="16" spans="1:20" x14ac:dyDescent="0.3">
      <c r="A16" s="12"/>
      <c r="B16" s="13"/>
      <c r="C16" s="13"/>
      <c r="D16" s="3"/>
      <c r="E16" s="13"/>
      <c r="F16" s="13"/>
      <c r="G16" s="13"/>
      <c r="H16" s="3"/>
      <c r="I16" s="13"/>
      <c r="J16" s="13"/>
      <c r="K16" s="13"/>
      <c r="L16" s="3"/>
      <c r="M16" s="13"/>
      <c r="N16" s="13"/>
      <c r="O16" s="13"/>
      <c r="P16" s="3"/>
      <c r="Q16" s="13"/>
      <c r="R16" s="13"/>
      <c r="S16" s="13"/>
      <c r="T16" s="3"/>
    </row>
    <row r="17" spans="1:20" x14ac:dyDescent="0.3">
      <c r="A17" s="12"/>
      <c r="B17" s="13"/>
      <c r="C17" s="13"/>
      <c r="D17" s="3"/>
      <c r="E17" s="13"/>
      <c r="F17" s="13"/>
      <c r="G17" s="13"/>
      <c r="H17" s="3"/>
      <c r="I17" s="13"/>
      <c r="J17" s="13"/>
      <c r="K17" s="13"/>
      <c r="L17" s="3"/>
      <c r="M17" s="13"/>
      <c r="N17" s="13"/>
      <c r="O17" s="13"/>
      <c r="P17" s="3"/>
      <c r="Q17" s="13"/>
      <c r="R17" s="13"/>
      <c r="S17" s="13"/>
      <c r="T17" s="3"/>
    </row>
    <row r="18" spans="1:20" x14ac:dyDescent="0.3">
      <c r="A18" s="12"/>
      <c r="B18" s="13"/>
      <c r="C18" s="13"/>
      <c r="D18" s="3"/>
      <c r="E18" s="13"/>
      <c r="F18" s="13"/>
      <c r="G18" s="13"/>
      <c r="H18" s="3"/>
      <c r="I18" s="13"/>
      <c r="J18" s="13"/>
      <c r="K18" s="13"/>
      <c r="L18" s="3"/>
      <c r="M18" s="13"/>
      <c r="N18" s="13"/>
      <c r="O18" s="13"/>
      <c r="P18" s="3"/>
      <c r="Q18" s="13"/>
      <c r="R18" s="13"/>
      <c r="S18" s="13"/>
      <c r="T18" s="3"/>
    </row>
    <row r="19" spans="1:20" ht="15" thickBot="1" x14ac:dyDescent="0.35">
      <c r="A19" s="12"/>
      <c r="B19" s="13"/>
      <c r="C19" s="13"/>
      <c r="D19" s="3"/>
      <c r="E19" s="13"/>
      <c r="F19" s="13"/>
      <c r="G19" s="13"/>
      <c r="H19" s="3"/>
      <c r="I19" s="13"/>
      <c r="J19" s="13"/>
      <c r="K19" s="13"/>
      <c r="L19" s="3"/>
      <c r="M19" s="13"/>
      <c r="N19" s="13"/>
      <c r="O19" s="13"/>
      <c r="P19" s="3"/>
      <c r="Q19" s="13"/>
      <c r="R19" s="13"/>
      <c r="S19" s="13"/>
      <c r="T19" s="3"/>
    </row>
    <row r="20" spans="1:20" ht="15" thickBot="1" x14ac:dyDescent="0.35">
      <c r="A20" s="12"/>
      <c r="B20" s="13"/>
      <c r="C20" s="13"/>
      <c r="D20" s="3"/>
      <c r="E20" s="13"/>
      <c r="F20" s="13"/>
      <c r="G20" s="13"/>
      <c r="H20" s="3"/>
      <c r="I20" s="336" t="s">
        <v>9</v>
      </c>
      <c r="J20" s="337"/>
      <c r="K20" s="337"/>
      <c r="L20" s="337"/>
      <c r="M20" s="337"/>
      <c r="N20" s="337"/>
      <c r="O20" s="337"/>
      <c r="P20" s="337"/>
      <c r="Q20" s="336" t="s">
        <v>798</v>
      </c>
      <c r="R20" s="337"/>
      <c r="S20" s="337"/>
      <c r="T20" s="338"/>
    </row>
    <row r="21" spans="1:20" x14ac:dyDescent="0.3">
      <c r="A21" s="12"/>
      <c r="B21" s="13"/>
      <c r="C21" s="13"/>
      <c r="D21" s="3"/>
      <c r="E21" s="13"/>
      <c r="F21" s="13"/>
      <c r="G21" s="13"/>
      <c r="H21" s="3"/>
      <c r="I21" s="13"/>
      <c r="J21" s="13"/>
      <c r="K21" s="13"/>
      <c r="L21" s="3"/>
      <c r="M21" s="13"/>
      <c r="N21" s="13"/>
      <c r="O21" s="13"/>
      <c r="P21" s="3"/>
      <c r="Q21" s="13"/>
      <c r="R21" s="13"/>
      <c r="S21" s="13"/>
      <c r="T21" s="3"/>
    </row>
    <row r="22" spans="1:20" x14ac:dyDescent="0.3">
      <c r="A22" s="12"/>
      <c r="B22" s="13"/>
      <c r="C22" s="13"/>
      <c r="D22" s="3"/>
      <c r="E22" s="13"/>
      <c r="F22" s="13"/>
      <c r="G22" s="13"/>
      <c r="H22" s="3"/>
      <c r="I22" s="13"/>
      <c r="J22" s="13"/>
      <c r="K22" s="13"/>
      <c r="L22" s="3"/>
      <c r="M22" s="13"/>
      <c r="N22" s="13"/>
      <c r="O22" s="13"/>
      <c r="P22" s="3"/>
      <c r="Q22" s="13"/>
      <c r="R22" s="13"/>
      <c r="S22" s="13"/>
      <c r="T22" s="3"/>
    </row>
    <row r="23" spans="1:20" x14ac:dyDescent="0.3">
      <c r="A23" s="12"/>
      <c r="B23" s="13"/>
      <c r="C23" s="13"/>
      <c r="D23" s="3"/>
      <c r="E23" s="13"/>
      <c r="F23" s="13"/>
      <c r="G23" s="13"/>
      <c r="H23" s="3"/>
      <c r="I23" s="13"/>
      <c r="J23" s="13"/>
      <c r="K23" s="13"/>
      <c r="L23" s="3"/>
      <c r="M23" s="13"/>
      <c r="N23" s="13"/>
      <c r="O23" s="13"/>
      <c r="P23" s="3"/>
      <c r="Q23" s="13"/>
      <c r="R23" s="13"/>
      <c r="S23" s="13"/>
      <c r="T23" s="3"/>
    </row>
    <row r="24" spans="1:20" x14ac:dyDescent="0.3">
      <c r="A24" s="12"/>
      <c r="B24" s="13"/>
      <c r="C24" s="13"/>
      <c r="D24" s="3"/>
      <c r="E24" s="13"/>
      <c r="F24" s="13"/>
      <c r="G24" s="13"/>
      <c r="H24" s="3"/>
      <c r="I24" s="13"/>
      <c r="J24" s="13"/>
      <c r="K24" s="13"/>
      <c r="L24" s="3"/>
      <c r="M24" s="13"/>
      <c r="N24" s="13"/>
      <c r="O24" s="13"/>
      <c r="P24" s="3"/>
      <c r="Q24" s="13"/>
      <c r="R24" s="13"/>
      <c r="S24" s="13"/>
      <c r="T24" s="3"/>
    </row>
    <row r="25" spans="1:20" x14ac:dyDescent="0.3">
      <c r="A25" s="12"/>
      <c r="B25" s="13"/>
      <c r="C25" s="13"/>
      <c r="D25" s="3"/>
      <c r="E25" s="13"/>
      <c r="F25" s="13"/>
      <c r="G25" s="13"/>
      <c r="H25" s="3"/>
      <c r="I25" s="13"/>
      <c r="J25" s="13"/>
      <c r="K25" s="13"/>
      <c r="L25" s="3"/>
      <c r="M25" s="13"/>
      <c r="N25" s="13"/>
      <c r="O25" s="13"/>
      <c r="P25" s="3"/>
      <c r="Q25" s="13"/>
      <c r="R25" s="13"/>
      <c r="S25" s="13"/>
      <c r="T25" s="3"/>
    </row>
    <row r="26" spans="1:20" x14ac:dyDescent="0.3">
      <c r="A26" s="12"/>
      <c r="B26" s="13"/>
      <c r="C26" s="13"/>
      <c r="D26" s="3"/>
      <c r="E26" s="13"/>
      <c r="F26" s="13"/>
      <c r="G26" s="13"/>
      <c r="H26" s="3"/>
      <c r="I26" s="13"/>
      <c r="J26" s="13"/>
      <c r="K26" s="13"/>
      <c r="L26" s="3"/>
      <c r="M26" s="13"/>
      <c r="N26" s="13"/>
      <c r="O26" s="13"/>
      <c r="P26" s="3"/>
      <c r="Q26" s="13"/>
      <c r="R26" s="13"/>
      <c r="S26" s="13"/>
      <c r="T26" s="3"/>
    </row>
    <row r="27" spans="1:20" x14ac:dyDescent="0.3">
      <c r="A27" s="12"/>
      <c r="B27" s="13"/>
      <c r="C27" s="13"/>
      <c r="D27" s="3"/>
      <c r="E27" s="13"/>
      <c r="F27" s="13"/>
      <c r="G27" s="13"/>
      <c r="H27" s="3"/>
      <c r="I27" s="13"/>
      <c r="J27" s="13"/>
      <c r="K27" s="13"/>
      <c r="L27" s="3"/>
      <c r="M27" s="13"/>
      <c r="N27" s="13"/>
      <c r="O27" s="13"/>
      <c r="P27" s="3"/>
      <c r="Q27" s="13"/>
      <c r="R27" s="13"/>
      <c r="S27" s="13"/>
      <c r="T27" s="3"/>
    </row>
    <row r="28" spans="1:20" x14ac:dyDescent="0.3">
      <c r="A28" s="12"/>
      <c r="B28" s="13"/>
      <c r="C28" s="13"/>
      <c r="D28" s="3"/>
      <c r="E28" s="13"/>
      <c r="F28" s="13"/>
      <c r="G28" s="13"/>
      <c r="H28" s="3"/>
      <c r="I28" s="13"/>
      <c r="J28" s="13"/>
      <c r="K28" s="13"/>
      <c r="L28" s="3"/>
      <c r="M28" s="13"/>
      <c r="N28" s="13"/>
      <c r="O28" s="13"/>
      <c r="P28" s="3"/>
      <c r="Q28" s="13"/>
      <c r="R28" s="13"/>
      <c r="S28" s="13"/>
      <c r="T28" s="3"/>
    </row>
    <row r="29" spans="1:20" ht="22.5" customHeight="1" thickBot="1" x14ac:dyDescent="0.35">
      <c r="A29" s="14"/>
      <c r="B29" s="15"/>
      <c r="C29" s="15"/>
      <c r="D29" s="4"/>
      <c r="E29" s="15"/>
      <c r="F29" s="15"/>
      <c r="G29" s="15"/>
      <c r="H29" s="4"/>
      <c r="I29" s="15"/>
      <c r="J29" s="15"/>
      <c r="K29" s="15"/>
      <c r="L29" s="4"/>
      <c r="M29" s="15"/>
      <c r="N29" s="15"/>
      <c r="O29" s="15"/>
      <c r="P29" s="4"/>
      <c r="Q29" s="15"/>
      <c r="R29" s="15"/>
      <c r="S29" s="15"/>
      <c r="T29" s="4"/>
    </row>
    <row r="30" spans="1:20" ht="15" thickBot="1" x14ac:dyDescent="0.35">
      <c r="A30" s="8"/>
      <c r="B30" s="6"/>
      <c r="C30" s="6"/>
      <c r="D30" s="7"/>
      <c r="E30" s="5" t="s">
        <v>15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</row>
    <row r="31" spans="1:20" x14ac:dyDescent="0.3">
      <c r="A31" s="1"/>
      <c r="B31" s="1"/>
      <c r="C31" s="1"/>
      <c r="D31" s="1"/>
      <c r="E31" s="1"/>
      <c r="F31" s="1"/>
      <c r="G31" s="1"/>
      <c r="H31" s="1"/>
      <c r="I31" s="1" t="s">
        <v>26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1"/>
      <c r="B33" s="1"/>
      <c r="C33" s="1"/>
      <c r="D33" s="1"/>
      <c r="E33" s="1"/>
      <c r="F33" s="1"/>
      <c r="G33" s="1"/>
      <c r="H33" s="1"/>
      <c r="I33" s="1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1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thickBot="1" x14ac:dyDescent="0.4">
      <c r="A36" s="369" t="s">
        <v>17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</row>
    <row r="37" spans="1:20" x14ac:dyDescent="0.3">
      <c r="A37" s="1"/>
      <c r="B37" s="341" t="s">
        <v>18</v>
      </c>
      <c r="C37" s="342"/>
      <c r="D37" s="342"/>
      <c r="E37" s="342"/>
      <c r="F37" s="342"/>
      <c r="G37" s="342"/>
      <c r="H37" s="342"/>
      <c r="I37" s="342"/>
      <c r="J37" s="345" t="s">
        <v>2</v>
      </c>
      <c r="K37" s="346"/>
      <c r="L37" s="346"/>
      <c r="M37" s="347"/>
      <c r="N37" s="1"/>
      <c r="O37" s="1"/>
      <c r="P37" s="1"/>
      <c r="Q37" s="1"/>
      <c r="R37" s="1"/>
      <c r="S37" s="1"/>
      <c r="T37" s="1"/>
    </row>
    <row r="38" spans="1:20" x14ac:dyDescent="0.3">
      <c r="A38" s="1"/>
      <c r="B38" s="343"/>
      <c r="C38" s="344"/>
      <c r="D38" s="344"/>
      <c r="E38" s="344"/>
      <c r="F38" s="344"/>
      <c r="G38" s="344"/>
      <c r="H38" s="344"/>
      <c r="I38" s="344"/>
      <c r="J38" s="348" t="s">
        <v>19</v>
      </c>
      <c r="K38" s="349"/>
      <c r="L38" s="348" t="s">
        <v>20</v>
      </c>
      <c r="M38" s="350"/>
      <c r="N38" s="1"/>
      <c r="O38" s="1"/>
      <c r="P38" s="1"/>
      <c r="Q38" s="1"/>
      <c r="R38" s="1"/>
      <c r="S38" s="1"/>
      <c r="T38" s="1"/>
    </row>
    <row r="39" spans="1:20" x14ac:dyDescent="0.3">
      <c r="A39" s="1"/>
      <c r="B39" s="358" t="s">
        <v>21</v>
      </c>
      <c r="C39" s="359"/>
      <c r="D39" s="359"/>
      <c r="E39" s="359"/>
      <c r="F39" s="359"/>
      <c r="G39" s="359"/>
      <c r="H39" s="359"/>
      <c r="I39" s="359"/>
      <c r="J39" s="351" t="s">
        <v>799</v>
      </c>
      <c r="K39" s="352"/>
      <c r="L39" s="353" t="s">
        <v>800</v>
      </c>
      <c r="M39" s="354"/>
      <c r="N39" s="1"/>
      <c r="O39" s="1"/>
      <c r="P39" s="1"/>
      <c r="Q39" s="1"/>
      <c r="R39" s="1"/>
      <c r="S39" s="1"/>
      <c r="T39" s="1"/>
    </row>
    <row r="40" spans="1:20" s="247" customFormat="1" x14ac:dyDescent="0.3">
      <c r="A40" s="1"/>
      <c r="B40" s="358" t="s">
        <v>170</v>
      </c>
      <c r="C40" s="359"/>
      <c r="D40" s="359"/>
      <c r="E40" s="359"/>
      <c r="F40" s="359"/>
      <c r="G40" s="359"/>
      <c r="H40" s="359"/>
      <c r="I40" s="359"/>
      <c r="J40" s="355" t="s">
        <v>179</v>
      </c>
      <c r="K40" s="356"/>
      <c r="L40" s="356"/>
      <c r="M40" s="357"/>
      <c r="N40" s="1"/>
      <c r="O40" s="1"/>
      <c r="P40" s="1"/>
      <c r="Q40" s="1"/>
      <c r="R40" s="1"/>
      <c r="S40" s="1"/>
      <c r="T40" s="1"/>
    </row>
    <row r="41" spans="1:20" x14ac:dyDescent="0.3">
      <c r="A41" s="1"/>
      <c r="B41" s="358" t="s">
        <v>171</v>
      </c>
      <c r="C41" s="359"/>
      <c r="D41" s="359"/>
      <c r="E41" s="359"/>
      <c r="F41" s="359"/>
      <c r="G41" s="359"/>
      <c r="H41" s="359"/>
      <c r="I41" s="359"/>
      <c r="J41" s="355" t="s">
        <v>734</v>
      </c>
      <c r="K41" s="356"/>
      <c r="L41" s="356"/>
      <c r="M41" s="357"/>
      <c r="N41" s="1"/>
      <c r="O41" s="1"/>
      <c r="P41" s="1"/>
      <c r="Q41" s="1"/>
      <c r="R41" s="1"/>
      <c r="S41" s="1"/>
      <c r="T41" s="1"/>
    </row>
    <row r="42" spans="1:20" ht="16.5" customHeight="1" x14ac:dyDescent="0.3">
      <c r="A42" s="1"/>
      <c r="B42" s="367" t="s">
        <v>22</v>
      </c>
      <c r="C42" s="368"/>
      <c r="D42" s="368"/>
      <c r="E42" s="368"/>
      <c r="F42" s="368"/>
      <c r="G42" s="368"/>
      <c r="H42" s="368"/>
      <c r="I42" s="368"/>
      <c r="J42" s="355">
        <v>14.7</v>
      </c>
      <c r="K42" s="356"/>
      <c r="L42" s="356"/>
      <c r="M42" s="357"/>
      <c r="N42" s="1"/>
      <c r="O42" s="1"/>
      <c r="P42" s="1"/>
      <c r="Q42" s="1"/>
      <c r="R42" s="1"/>
      <c r="S42" s="1"/>
      <c r="T42" s="1"/>
    </row>
    <row r="43" spans="1:20" ht="15" customHeight="1" thickBot="1" x14ac:dyDescent="0.35">
      <c r="A43" s="1"/>
      <c r="B43" s="365" t="s">
        <v>23</v>
      </c>
      <c r="C43" s="366"/>
      <c r="D43" s="366"/>
      <c r="E43" s="366"/>
      <c r="F43" s="366"/>
      <c r="G43" s="366"/>
      <c r="H43" s="366"/>
      <c r="I43" s="366"/>
      <c r="J43" s="360" t="s">
        <v>68</v>
      </c>
      <c r="K43" s="361"/>
      <c r="L43" s="362">
        <v>16.5</v>
      </c>
      <c r="M43" s="363"/>
      <c r="N43" s="1"/>
      <c r="O43" s="1"/>
      <c r="P43" s="1"/>
      <c r="Q43" s="1"/>
      <c r="R43" s="1"/>
      <c r="S43" s="1"/>
      <c r="T43" s="1"/>
    </row>
    <row r="44" spans="1:20" ht="14.25" customHeight="1" x14ac:dyDescent="0.3">
      <c r="A44" s="1" t="s">
        <v>69</v>
      </c>
      <c r="B44" s="11"/>
      <c r="C44" s="11"/>
      <c r="D44" s="11"/>
      <c r="E44" s="11"/>
      <c r="F44" s="11"/>
      <c r="G44" s="11"/>
      <c r="H44" s="11"/>
      <c r="I44" s="11"/>
      <c r="J44" s="9"/>
      <c r="K44" s="9"/>
      <c r="L44" s="9"/>
      <c r="M44" s="9"/>
      <c r="N44" s="10"/>
      <c r="O44" s="10"/>
      <c r="P44" s="10"/>
      <c r="Q44" s="10"/>
      <c r="R44" s="1"/>
      <c r="S44" s="1"/>
      <c r="T44" s="1"/>
    </row>
    <row r="45" spans="1:20" ht="14.25" customHeight="1" x14ac:dyDescent="0.3">
      <c r="A45" s="30" t="s">
        <v>180</v>
      </c>
      <c r="B45" s="11"/>
      <c r="C45" s="11"/>
      <c r="D45" s="11"/>
      <c r="E45" s="11"/>
      <c r="F45" s="11"/>
      <c r="G45" s="11"/>
      <c r="H45" s="11"/>
      <c r="I45" s="11"/>
      <c r="J45" s="9"/>
      <c r="K45" s="9"/>
      <c r="L45" s="9"/>
      <c r="M45" s="9"/>
      <c r="N45" s="10"/>
      <c r="O45" s="10"/>
      <c r="P45" s="10"/>
      <c r="Q45" s="10"/>
      <c r="R45" s="1"/>
      <c r="S45" s="1"/>
      <c r="T45" s="1"/>
    </row>
    <row r="46" spans="1:20" ht="14.25" customHeight="1" x14ac:dyDescent="0.3">
      <c r="A46" s="30" t="s">
        <v>181</v>
      </c>
      <c r="B46" s="11"/>
      <c r="C46" s="11"/>
      <c r="D46" s="11"/>
      <c r="E46" s="11"/>
      <c r="F46" s="11"/>
      <c r="G46" s="11"/>
      <c r="H46" s="11"/>
      <c r="I46" s="11"/>
      <c r="J46" s="9"/>
      <c r="K46" s="9"/>
      <c r="L46" s="9"/>
      <c r="M46" s="9"/>
      <c r="N46" s="10"/>
      <c r="O46" s="10"/>
      <c r="P46" s="10"/>
      <c r="Q46" s="10"/>
      <c r="R46" s="1"/>
      <c r="S46" s="1"/>
      <c r="T46" s="1"/>
    </row>
    <row r="47" spans="1:20" s="247" customFormat="1" ht="14.25" customHeight="1" x14ac:dyDescent="0.3">
      <c r="A47" s="30" t="s">
        <v>710</v>
      </c>
      <c r="B47" s="11"/>
      <c r="C47" s="11"/>
      <c r="D47" s="11"/>
      <c r="E47" s="11"/>
      <c r="F47" s="11"/>
      <c r="G47" s="11"/>
      <c r="H47" s="11"/>
      <c r="I47" s="11"/>
      <c r="J47" s="9"/>
      <c r="K47" s="9"/>
      <c r="L47" s="9"/>
      <c r="M47" s="9"/>
      <c r="N47" s="10"/>
      <c r="O47" s="10"/>
      <c r="P47" s="10"/>
      <c r="Q47" s="10"/>
      <c r="R47" s="1"/>
      <c r="S47" s="1"/>
      <c r="T47" s="1"/>
    </row>
    <row r="48" spans="1:20" ht="15" customHeight="1" x14ac:dyDescent="0.3">
      <c r="A48" s="332" t="s">
        <v>24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</row>
    <row r="49" spans="1:2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0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">
      <c r="A52" s="340" t="s">
        <v>25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</row>
    <row r="53" spans="1:20" ht="15" customHeight="1" x14ac:dyDescent="0.3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</row>
    <row r="54" spans="1:20" x14ac:dyDescent="0.3">
      <c r="A54" s="340"/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39">
    <mergeCell ref="A1:D1"/>
    <mergeCell ref="B43:I43"/>
    <mergeCell ref="B41:I41"/>
    <mergeCell ref="B40:I40"/>
    <mergeCell ref="B42:I42"/>
    <mergeCell ref="A36:T36"/>
    <mergeCell ref="A2:J2"/>
    <mergeCell ref="K2:T2"/>
    <mergeCell ref="A3:J3"/>
    <mergeCell ref="K3:T3"/>
    <mergeCell ref="A4:T4"/>
    <mergeCell ref="A13:D13"/>
    <mergeCell ref="E13:H13"/>
    <mergeCell ref="I13:L13"/>
    <mergeCell ref="A12:T12"/>
    <mergeCell ref="A14:T14"/>
    <mergeCell ref="A52:T54"/>
    <mergeCell ref="A48:T48"/>
    <mergeCell ref="B37:I38"/>
    <mergeCell ref="J37:M37"/>
    <mergeCell ref="J38:K38"/>
    <mergeCell ref="L38:M38"/>
    <mergeCell ref="J39:K39"/>
    <mergeCell ref="L39:M39"/>
    <mergeCell ref="J40:M40"/>
    <mergeCell ref="J41:M41"/>
    <mergeCell ref="J42:M42"/>
    <mergeCell ref="B39:I39"/>
    <mergeCell ref="J43:K43"/>
    <mergeCell ref="L43:M43"/>
    <mergeCell ref="M13:P13"/>
    <mergeCell ref="Q13:T13"/>
    <mergeCell ref="I20:P20"/>
    <mergeCell ref="Q20:T20"/>
    <mergeCell ref="A11:D11"/>
    <mergeCell ref="E11:H11"/>
    <mergeCell ref="I11:L11"/>
    <mergeCell ref="M11:P11"/>
    <mergeCell ref="Q11:T11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09"/>
  <sheetViews>
    <sheetView view="pageBreakPreview" zoomScaleNormal="100" zoomScaleSheetLayoutView="100" workbookViewId="0">
      <pane ySplit="1" topLeftCell="A2" activePane="bottomLeft" state="frozen"/>
      <selection pane="bottomLeft" activeCell="AI2" sqref="AI2"/>
    </sheetView>
  </sheetViews>
  <sheetFormatPr defaultColWidth="9.109375" defaultRowHeight="14.4" outlineLevelRow="1" x14ac:dyDescent="0.3"/>
  <cols>
    <col min="1" max="41" width="6.109375" style="131" customWidth="1"/>
    <col min="42" max="42" width="2.5546875" style="131" customWidth="1"/>
    <col min="43" max="51" width="6.109375" style="131" customWidth="1"/>
    <col min="52" max="52" width="9.5546875" style="131" customWidth="1"/>
    <col min="53" max="16384" width="9.109375" style="131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346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/>
      <c r="AC1" s="1"/>
      <c r="AD1" s="1" t="s">
        <v>760</v>
      </c>
      <c r="AE1" s="1"/>
      <c r="AF1" s="1"/>
      <c r="AG1" s="1"/>
      <c r="AH1" s="1"/>
      <c r="AI1" s="264">
        <v>0.03</v>
      </c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30" customHeight="1" x14ac:dyDescent="0.3">
      <c r="A3" s="1"/>
      <c r="B3" s="1"/>
      <c r="C3" s="1"/>
      <c r="D3" s="1"/>
      <c r="E3" s="1"/>
      <c r="F3" s="1"/>
      <c r="G3" s="1"/>
      <c r="H3" s="1"/>
      <c r="I3" s="1"/>
      <c r="J3" s="678" t="s">
        <v>344</v>
      </c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128"/>
      <c r="AQ3" s="128"/>
      <c r="AR3" s="128"/>
      <c r="AS3" s="128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127" t="s">
        <v>341</v>
      </c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8"/>
      <c r="AQ4" s="128"/>
      <c r="AR4" s="128"/>
      <c r="AS4" s="128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127" t="s">
        <v>316</v>
      </c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8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697</v>
      </c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8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x14ac:dyDescent="0.3">
      <c r="A9" s="1"/>
      <c r="C9" s="1"/>
      <c r="D9" s="1"/>
      <c r="F9" s="1"/>
      <c r="G9" s="1"/>
      <c r="H9" s="1"/>
      <c r="I9" s="1"/>
      <c r="J9" s="50" t="s">
        <v>320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326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127" t="s">
        <v>321</v>
      </c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51"/>
      <c r="AB10" s="127"/>
      <c r="AC10" s="127" t="s">
        <v>327</v>
      </c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695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340" t="s">
        <v>338</v>
      </c>
      <c r="B12" s="340"/>
      <c r="C12" s="340"/>
      <c r="D12" s="340"/>
      <c r="E12" s="340"/>
      <c r="F12" s="676" t="s">
        <v>330</v>
      </c>
      <c r="G12" s="677"/>
      <c r="H12" s="677"/>
      <c r="I12" s="1"/>
      <c r="J12" s="127" t="s">
        <v>323</v>
      </c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51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39" customHeight="1" x14ac:dyDescent="0.3">
      <c r="A13" s="340"/>
      <c r="B13" s="340"/>
      <c r="C13" s="340"/>
      <c r="D13" s="340"/>
      <c r="E13" s="340"/>
      <c r="F13" s="33"/>
      <c r="G13" s="1"/>
      <c r="H13" s="1"/>
      <c r="I13" s="1"/>
      <c r="J13" s="422" t="s">
        <v>347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130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s="183" customFormat="1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618"/>
      <c r="AR18" s="618"/>
      <c r="AS18" s="618"/>
      <c r="AT18" s="618"/>
      <c r="AU18" s="618"/>
      <c r="AV18" s="618"/>
      <c r="AW18" s="618"/>
      <c r="AX18" s="618"/>
      <c r="AY18" s="618"/>
      <c r="AZ18" s="1"/>
    </row>
    <row r="19" spans="1:52" ht="15" customHeight="1" x14ac:dyDescent="0.3">
      <c r="A19" s="1" t="s">
        <v>355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x14ac:dyDescent="0.3">
      <c r="A21" s="54">
        <v>2085</v>
      </c>
      <c r="B21" s="94">
        <f>ROUND(B75*(1+$AI$1),0)</f>
        <v>1624</v>
      </c>
      <c r="C21" s="94">
        <f t="shared" ref="C21:AO27" si="0">ROUND(C75*(1+$AI$1),0)</f>
        <v>1661</v>
      </c>
      <c r="D21" s="94">
        <f t="shared" si="0"/>
        <v>1697</v>
      </c>
      <c r="E21" s="94">
        <f t="shared" si="0"/>
        <v>1735</v>
      </c>
      <c r="F21" s="94">
        <f t="shared" si="0"/>
        <v>1828</v>
      </c>
      <c r="G21" s="94">
        <f t="shared" si="0"/>
        <v>1923</v>
      </c>
      <c r="H21" s="94">
        <f t="shared" si="0"/>
        <v>1958</v>
      </c>
      <c r="I21" s="94">
        <f t="shared" si="0"/>
        <v>1997</v>
      </c>
      <c r="J21" s="94">
        <f t="shared" si="0"/>
        <v>2171</v>
      </c>
      <c r="K21" s="94">
        <f t="shared" si="0"/>
        <v>2206</v>
      </c>
      <c r="L21" s="94">
        <f t="shared" si="0"/>
        <v>2245</v>
      </c>
      <c r="M21" s="94">
        <f t="shared" si="0"/>
        <v>2281</v>
      </c>
      <c r="N21" s="94">
        <f t="shared" si="0"/>
        <v>2382</v>
      </c>
      <c r="O21" s="94">
        <f t="shared" si="0"/>
        <v>2483</v>
      </c>
      <c r="P21" s="94">
        <f t="shared" si="0"/>
        <v>2526</v>
      </c>
      <c r="Q21" s="94">
        <f t="shared" si="0"/>
        <v>2569</v>
      </c>
      <c r="R21" s="94">
        <f t="shared" si="0"/>
        <v>2737</v>
      </c>
      <c r="S21" s="94">
        <f t="shared" si="0"/>
        <v>2787</v>
      </c>
      <c r="T21" s="94">
        <f t="shared" si="0"/>
        <v>2824</v>
      </c>
      <c r="U21" s="94">
        <f t="shared" si="0"/>
        <v>2875</v>
      </c>
      <c r="V21" s="94">
        <f t="shared" si="0"/>
        <v>2999</v>
      </c>
      <c r="W21" s="94">
        <f t="shared" si="0"/>
        <v>3131</v>
      </c>
      <c r="X21" s="94">
        <f t="shared" si="0"/>
        <v>3170</v>
      </c>
      <c r="Y21" s="94">
        <f t="shared" si="0"/>
        <v>3211</v>
      </c>
      <c r="Z21" s="94">
        <f t="shared" si="0"/>
        <v>3306</v>
      </c>
      <c r="AA21" s="94">
        <f t="shared" si="0"/>
        <v>3421</v>
      </c>
      <c r="AB21" s="94">
        <f t="shared" si="0"/>
        <v>3480</v>
      </c>
      <c r="AC21" s="94">
        <f t="shared" si="0"/>
        <v>3535</v>
      </c>
      <c r="AD21" s="94">
        <f t="shared" si="0"/>
        <v>3586</v>
      </c>
      <c r="AE21" s="94">
        <f t="shared" si="0"/>
        <v>3639</v>
      </c>
      <c r="AF21" s="94">
        <f t="shared" si="0"/>
        <v>3750</v>
      </c>
      <c r="AG21" s="94">
        <f t="shared" si="0"/>
        <v>3810</v>
      </c>
      <c r="AH21" s="94">
        <f t="shared" si="0"/>
        <v>3934</v>
      </c>
      <c r="AI21" s="94">
        <f t="shared" si="0"/>
        <v>4052</v>
      </c>
      <c r="AJ21" s="94">
        <f t="shared" si="0"/>
        <v>4113</v>
      </c>
      <c r="AK21" s="94">
        <f t="shared" si="0"/>
        <v>4169</v>
      </c>
      <c r="AL21" s="94">
        <f t="shared" si="0"/>
        <v>4224</v>
      </c>
      <c r="AM21" s="94">
        <f t="shared" si="0"/>
        <v>4347</v>
      </c>
      <c r="AN21" s="94">
        <f t="shared" si="0"/>
        <v>4403</v>
      </c>
      <c r="AO21" s="94">
        <f t="shared" si="0"/>
        <v>4457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ht="15" customHeight="1" x14ac:dyDescent="0.3">
      <c r="A22" s="54">
        <v>2210</v>
      </c>
      <c r="B22" s="94">
        <f t="shared" ref="B22:Q53" si="1">ROUND(B76*(1+$AI$1),0)</f>
        <v>1667</v>
      </c>
      <c r="C22" s="94">
        <f t="shared" si="1"/>
        <v>1701</v>
      </c>
      <c r="D22" s="94">
        <f t="shared" si="1"/>
        <v>1735</v>
      </c>
      <c r="E22" s="94">
        <f t="shared" si="1"/>
        <v>1774</v>
      </c>
      <c r="F22" s="94">
        <f t="shared" si="1"/>
        <v>1872</v>
      </c>
      <c r="G22" s="94">
        <f t="shared" si="1"/>
        <v>1963</v>
      </c>
      <c r="H22" s="94">
        <f t="shared" si="1"/>
        <v>2002</v>
      </c>
      <c r="I22" s="94">
        <f t="shared" si="1"/>
        <v>2042</v>
      </c>
      <c r="J22" s="94">
        <f t="shared" si="1"/>
        <v>2221</v>
      </c>
      <c r="K22" s="94">
        <f t="shared" si="1"/>
        <v>2261</v>
      </c>
      <c r="L22" s="94">
        <f t="shared" si="1"/>
        <v>2299</v>
      </c>
      <c r="M22" s="94">
        <f t="shared" si="1"/>
        <v>2340</v>
      </c>
      <c r="N22" s="94">
        <f t="shared" si="1"/>
        <v>2435</v>
      </c>
      <c r="O22" s="94">
        <f t="shared" si="1"/>
        <v>2536</v>
      </c>
      <c r="P22" s="94">
        <f t="shared" si="1"/>
        <v>2580</v>
      </c>
      <c r="Q22" s="94">
        <f t="shared" si="1"/>
        <v>2624</v>
      </c>
      <c r="R22" s="94">
        <f t="shared" si="0"/>
        <v>2795</v>
      </c>
      <c r="S22" s="94">
        <f t="shared" si="0"/>
        <v>2852</v>
      </c>
      <c r="T22" s="94">
        <f t="shared" si="0"/>
        <v>2892</v>
      </c>
      <c r="U22" s="94">
        <f t="shared" si="0"/>
        <v>2934</v>
      </c>
      <c r="V22" s="94">
        <f t="shared" si="0"/>
        <v>3069</v>
      </c>
      <c r="W22" s="94">
        <f t="shared" si="0"/>
        <v>3206</v>
      </c>
      <c r="X22" s="94">
        <f t="shared" si="0"/>
        <v>3249</v>
      </c>
      <c r="Y22" s="94">
        <f t="shared" si="0"/>
        <v>3290</v>
      </c>
      <c r="Z22" s="94">
        <f t="shared" si="0"/>
        <v>3431</v>
      </c>
      <c r="AA22" s="94">
        <f t="shared" si="0"/>
        <v>3554</v>
      </c>
      <c r="AB22" s="94">
        <f t="shared" si="0"/>
        <v>3609</v>
      </c>
      <c r="AC22" s="94">
        <f t="shared" si="0"/>
        <v>3664</v>
      </c>
      <c r="AD22" s="94">
        <f t="shared" si="0"/>
        <v>3715</v>
      </c>
      <c r="AE22" s="94">
        <f t="shared" si="0"/>
        <v>3773</v>
      </c>
      <c r="AF22" s="94">
        <f t="shared" si="0"/>
        <v>3886</v>
      </c>
      <c r="AG22" s="94">
        <f t="shared" si="0"/>
        <v>3942</v>
      </c>
      <c r="AH22" s="94">
        <f t="shared" si="0"/>
        <v>4075</v>
      </c>
      <c r="AI22" s="94">
        <f t="shared" si="0"/>
        <v>4187</v>
      </c>
      <c r="AJ22" s="94">
        <f t="shared" si="0"/>
        <v>4246</v>
      </c>
      <c r="AK22" s="94">
        <f t="shared" si="0"/>
        <v>4301</v>
      </c>
      <c r="AL22" s="94">
        <f t="shared" si="0"/>
        <v>4361</v>
      </c>
      <c r="AM22" s="94">
        <f t="shared" si="0"/>
        <v>4477</v>
      </c>
      <c r="AN22" s="94">
        <f t="shared" si="0"/>
        <v>4536</v>
      </c>
      <c r="AO22" s="94">
        <f t="shared" si="0"/>
        <v>4586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x14ac:dyDescent="0.3">
      <c r="A23" s="54">
        <v>2335</v>
      </c>
      <c r="B23" s="94">
        <f t="shared" si="1"/>
        <v>1884</v>
      </c>
      <c r="C23" s="94">
        <f t="shared" si="0"/>
        <v>1927</v>
      </c>
      <c r="D23" s="94">
        <f t="shared" si="0"/>
        <v>1970</v>
      </c>
      <c r="E23" s="94">
        <f t="shared" si="0"/>
        <v>2016</v>
      </c>
      <c r="F23" s="94">
        <f t="shared" si="0"/>
        <v>2136</v>
      </c>
      <c r="G23" s="94">
        <f t="shared" si="0"/>
        <v>2257</v>
      </c>
      <c r="H23" s="94">
        <f t="shared" si="0"/>
        <v>2306</v>
      </c>
      <c r="I23" s="94">
        <f t="shared" si="0"/>
        <v>2353</v>
      </c>
      <c r="J23" s="94">
        <f t="shared" si="0"/>
        <v>2390</v>
      </c>
      <c r="K23" s="94">
        <f t="shared" si="0"/>
        <v>2429</v>
      </c>
      <c r="L23" s="94">
        <f t="shared" si="0"/>
        <v>2479</v>
      </c>
      <c r="M23" s="94">
        <f t="shared" si="0"/>
        <v>2524</v>
      </c>
      <c r="N23" s="94">
        <f t="shared" si="0"/>
        <v>2646</v>
      </c>
      <c r="O23" s="94">
        <f t="shared" si="0"/>
        <v>2771</v>
      </c>
      <c r="P23" s="94">
        <f t="shared" si="0"/>
        <v>2809</v>
      </c>
      <c r="Q23" s="94">
        <f t="shared" si="0"/>
        <v>2848</v>
      </c>
      <c r="R23" s="94">
        <f t="shared" si="0"/>
        <v>2908</v>
      </c>
      <c r="S23" s="94">
        <f t="shared" si="0"/>
        <v>2966</v>
      </c>
      <c r="T23" s="94">
        <f t="shared" si="0"/>
        <v>3013</v>
      </c>
      <c r="U23" s="94">
        <f t="shared" si="0"/>
        <v>3058</v>
      </c>
      <c r="V23" s="94">
        <f t="shared" si="0"/>
        <v>3207</v>
      </c>
      <c r="W23" s="94">
        <f t="shared" si="0"/>
        <v>3354</v>
      </c>
      <c r="X23" s="94">
        <f t="shared" si="0"/>
        <v>3395</v>
      </c>
      <c r="Y23" s="94">
        <f t="shared" si="0"/>
        <v>3440</v>
      </c>
      <c r="Z23" s="94">
        <f t="shared" si="0"/>
        <v>3566</v>
      </c>
      <c r="AA23" s="94">
        <f t="shared" si="0"/>
        <v>3688</v>
      </c>
      <c r="AB23" s="94">
        <f t="shared" si="0"/>
        <v>3743</v>
      </c>
      <c r="AC23" s="94">
        <f t="shared" si="0"/>
        <v>3806</v>
      </c>
      <c r="AD23" s="94">
        <f t="shared" si="0"/>
        <v>3859</v>
      </c>
      <c r="AE23" s="94">
        <f t="shared" si="0"/>
        <v>3927</v>
      </c>
      <c r="AF23" s="94">
        <f t="shared" si="0"/>
        <v>4036</v>
      </c>
      <c r="AG23" s="94">
        <f t="shared" si="0"/>
        <v>4104</v>
      </c>
      <c r="AH23" s="94">
        <f t="shared" si="0"/>
        <v>4246</v>
      </c>
      <c r="AI23" s="94">
        <f t="shared" si="0"/>
        <v>4361</v>
      </c>
      <c r="AJ23" s="94">
        <f t="shared" si="0"/>
        <v>4421</v>
      </c>
      <c r="AK23" s="94">
        <f t="shared" si="0"/>
        <v>4484</v>
      </c>
      <c r="AL23" s="94">
        <f t="shared" si="0"/>
        <v>4545</v>
      </c>
      <c r="AM23" s="94">
        <f t="shared" si="0"/>
        <v>4667</v>
      </c>
      <c r="AN23" s="94">
        <f t="shared" si="0"/>
        <v>4732</v>
      </c>
      <c r="AO23" s="94">
        <f t="shared" si="0"/>
        <v>4793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2460</v>
      </c>
      <c r="B24" s="94">
        <f t="shared" si="1"/>
        <v>1927</v>
      </c>
      <c r="C24" s="94">
        <f t="shared" si="0"/>
        <v>1964</v>
      </c>
      <c r="D24" s="94">
        <f t="shared" si="0"/>
        <v>2006</v>
      </c>
      <c r="E24" s="94">
        <f t="shared" si="0"/>
        <v>2049</v>
      </c>
      <c r="F24" s="94">
        <f t="shared" si="0"/>
        <v>2176</v>
      </c>
      <c r="G24" s="94">
        <f t="shared" si="0"/>
        <v>2310</v>
      </c>
      <c r="H24" s="94">
        <f t="shared" si="0"/>
        <v>2348</v>
      </c>
      <c r="I24" s="94">
        <f t="shared" si="0"/>
        <v>2389</v>
      </c>
      <c r="J24" s="94">
        <f t="shared" si="0"/>
        <v>2434</v>
      </c>
      <c r="K24" s="94">
        <f t="shared" si="0"/>
        <v>2480</v>
      </c>
      <c r="L24" s="94">
        <f t="shared" si="0"/>
        <v>2527</v>
      </c>
      <c r="M24" s="94">
        <f t="shared" si="0"/>
        <v>2573</v>
      </c>
      <c r="N24" s="94">
        <f t="shared" si="0"/>
        <v>2705</v>
      </c>
      <c r="O24" s="94">
        <f t="shared" si="0"/>
        <v>2827</v>
      </c>
      <c r="P24" s="94">
        <f t="shared" si="0"/>
        <v>2871</v>
      </c>
      <c r="Q24" s="94">
        <f t="shared" si="0"/>
        <v>2911</v>
      </c>
      <c r="R24" s="94">
        <f t="shared" si="0"/>
        <v>3323</v>
      </c>
      <c r="S24" s="94">
        <f t="shared" si="0"/>
        <v>3387</v>
      </c>
      <c r="T24" s="94">
        <f t="shared" si="0"/>
        <v>3441</v>
      </c>
      <c r="U24" s="94">
        <f t="shared" si="0"/>
        <v>3497</v>
      </c>
      <c r="V24" s="94">
        <f t="shared" si="0"/>
        <v>3660</v>
      </c>
      <c r="W24" s="94">
        <f t="shared" si="0"/>
        <v>3821</v>
      </c>
      <c r="X24" s="94">
        <f t="shared" si="0"/>
        <v>3873</v>
      </c>
      <c r="Y24" s="94">
        <f t="shared" si="0"/>
        <v>3926</v>
      </c>
      <c r="Z24" s="94">
        <f t="shared" si="0"/>
        <v>3947</v>
      </c>
      <c r="AA24" s="94">
        <f t="shared" si="0"/>
        <v>3973</v>
      </c>
      <c r="AB24" s="94">
        <f t="shared" si="0"/>
        <v>4035</v>
      </c>
      <c r="AC24" s="94">
        <f t="shared" si="0"/>
        <v>4104</v>
      </c>
      <c r="AD24" s="94">
        <f t="shared" si="0"/>
        <v>4172</v>
      </c>
      <c r="AE24" s="94">
        <f t="shared" si="0"/>
        <v>4228</v>
      </c>
      <c r="AF24" s="94">
        <f t="shared" si="0"/>
        <v>4371</v>
      </c>
      <c r="AG24" s="94">
        <f t="shared" si="0"/>
        <v>4437</v>
      </c>
      <c r="AH24" s="94">
        <f t="shared" si="0"/>
        <v>4595</v>
      </c>
      <c r="AI24" s="94">
        <f t="shared" si="0"/>
        <v>4725</v>
      </c>
      <c r="AJ24" s="94">
        <f t="shared" si="0"/>
        <v>4793</v>
      </c>
      <c r="AK24" s="94">
        <f t="shared" si="0"/>
        <v>4859</v>
      </c>
      <c r="AL24" s="94">
        <f t="shared" si="0"/>
        <v>4925</v>
      </c>
      <c r="AM24" s="94">
        <f t="shared" si="0"/>
        <v>5054</v>
      </c>
      <c r="AN24" s="94">
        <f t="shared" si="0"/>
        <v>5128</v>
      </c>
      <c r="AO24" s="94">
        <f t="shared" si="0"/>
        <v>5198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2585</v>
      </c>
      <c r="B25" s="94">
        <f t="shared" si="1"/>
        <v>1963</v>
      </c>
      <c r="C25" s="94">
        <f t="shared" si="0"/>
        <v>2002</v>
      </c>
      <c r="D25" s="94">
        <f t="shared" si="0"/>
        <v>2044</v>
      </c>
      <c r="E25" s="94">
        <f t="shared" si="0"/>
        <v>2091</v>
      </c>
      <c r="F25" s="94">
        <f t="shared" si="0"/>
        <v>2220</v>
      </c>
      <c r="G25" s="94">
        <f t="shared" si="0"/>
        <v>2356</v>
      </c>
      <c r="H25" s="94">
        <f t="shared" si="0"/>
        <v>2392</v>
      </c>
      <c r="I25" s="94">
        <f t="shared" si="0"/>
        <v>2434</v>
      </c>
      <c r="J25" s="94">
        <f t="shared" si="0"/>
        <v>2488</v>
      </c>
      <c r="K25" s="94">
        <f t="shared" si="0"/>
        <v>2529</v>
      </c>
      <c r="L25" s="94">
        <f t="shared" si="0"/>
        <v>2573</v>
      </c>
      <c r="M25" s="94">
        <f t="shared" si="0"/>
        <v>2620</v>
      </c>
      <c r="N25" s="94">
        <f t="shared" si="0"/>
        <v>2752</v>
      </c>
      <c r="O25" s="94">
        <f t="shared" si="0"/>
        <v>2887</v>
      </c>
      <c r="P25" s="94">
        <f t="shared" si="0"/>
        <v>2925</v>
      </c>
      <c r="Q25" s="94">
        <f t="shared" si="0"/>
        <v>2973</v>
      </c>
      <c r="R25" s="94">
        <f t="shared" si="0"/>
        <v>3387</v>
      </c>
      <c r="S25" s="94">
        <f t="shared" si="0"/>
        <v>3444</v>
      </c>
      <c r="T25" s="94">
        <f t="shared" si="0"/>
        <v>3501</v>
      </c>
      <c r="U25" s="94">
        <f t="shared" si="0"/>
        <v>3558</v>
      </c>
      <c r="V25" s="94">
        <f t="shared" si="0"/>
        <v>3731</v>
      </c>
      <c r="W25" s="94">
        <f t="shared" si="0"/>
        <v>3905</v>
      </c>
      <c r="X25" s="94">
        <f t="shared" si="0"/>
        <v>3951</v>
      </c>
      <c r="Y25" s="94">
        <f t="shared" si="0"/>
        <v>4008</v>
      </c>
      <c r="Z25" s="94">
        <f t="shared" si="0"/>
        <v>4056</v>
      </c>
      <c r="AA25" s="94">
        <f t="shared" si="0"/>
        <v>4114</v>
      </c>
      <c r="AB25" s="94">
        <f t="shared" si="0"/>
        <v>4184</v>
      </c>
      <c r="AC25" s="94">
        <f t="shared" si="0"/>
        <v>4253</v>
      </c>
      <c r="AD25" s="94">
        <f t="shared" si="0"/>
        <v>4324</v>
      </c>
      <c r="AE25" s="94">
        <f t="shared" si="0"/>
        <v>4395</v>
      </c>
      <c r="AF25" s="94">
        <f t="shared" si="0"/>
        <v>4527</v>
      </c>
      <c r="AG25" s="94">
        <f t="shared" si="0"/>
        <v>4595</v>
      </c>
      <c r="AH25" s="94">
        <f t="shared" si="0"/>
        <v>4753</v>
      </c>
      <c r="AI25" s="94">
        <f t="shared" si="0"/>
        <v>4907</v>
      </c>
      <c r="AJ25" s="94">
        <f t="shared" si="0"/>
        <v>4976</v>
      </c>
      <c r="AK25" s="94">
        <f t="shared" si="0"/>
        <v>5050</v>
      </c>
      <c r="AL25" s="94">
        <f t="shared" si="0"/>
        <v>5112</v>
      </c>
      <c r="AM25" s="94">
        <f t="shared" si="0"/>
        <v>5255</v>
      </c>
      <c r="AN25" s="94">
        <f t="shared" si="0"/>
        <v>5332</v>
      </c>
      <c r="AO25" s="94">
        <f t="shared" si="0"/>
        <v>5411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2710</v>
      </c>
      <c r="B26" s="94">
        <f t="shared" si="1"/>
        <v>1978</v>
      </c>
      <c r="C26" s="94">
        <f t="shared" si="0"/>
        <v>2028</v>
      </c>
      <c r="D26" s="94">
        <f t="shared" si="0"/>
        <v>2081</v>
      </c>
      <c r="E26" s="94">
        <f t="shared" si="0"/>
        <v>2127</v>
      </c>
      <c r="F26" s="94">
        <f t="shared" si="0"/>
        <v>2264</v>
      </c>
      <c r="G26" s="94">
        <f t="shared" si="0"/>
        <v>2397</v>
      </c>
      <c r="H26" s="94">
        <f t="shared" si="0"/>
        <v>2442</v>
      </c>
      <c r="I26" s="94">
        <f t="shared" si="0"/>
        <v>2481</v>
      </c>
      <c r="J26" s="94">
        <f t="shared" si="0"/>
        <v>2786</v>
      </c>
      <c r="K26" s="94">
        <f t="shared" si="0"/>
        <v>2843</v>
      </c>
      <c r="L26" s="94">
        <f t="shared" si="0"/>
        <v>2888</v>
      </c>
      <c r="M26" s="94">
        <f t="shared" si="0"/>
        <v>2934</v>
      </c>
      <c r="N26" s="94">
        <f t="shared" si="0"/>
        <v>3085</v>
      </c>
      <c r="O26" s="94">
        <f t="shared" si="0"/>
        <v>3229</v>
      </c>
      <c r="P26" s="94">
        <f t="shared" si="0"/>
        <v>3276</v>
      </c>
      <c r="Q26" s="94">
        <f t="shared" si="0"/>
        <v>3337</v>
      </c>
      <c r="R26" s="94">
        <f t="shared" si="0"/>
        <v>3455</v>
      </c>
      <c r="S26" s="94">
        <f t="shared" si="0"/>
        <v>3513</v>
      </c>
      <c r="T26" s="94">
        <f t="shared" si="0"/>
        <v>3572</v>
      </c>
      <c r="U26" s="94">
        <f t="shared" si="0"/>
        <v>3629</v>
      </c>
      <c r="V26" s="94">
        <f t="shared" si="0"/>
        <v>3806</v>
      </c>
      <c r="W26" s="94">
        <f t="shared" si="0"/>
        <v>3977</v>
      </c>
      <c r="X26" s="94">
        <f t="shared" si="0"/>
        <v>4026</v>
      </c>
      <c r="Y26" s="94">
        <f t="shared" si="0"/>
        <v>4076</v>
      </c>
      <c r="Z26" s="94">
        <f t="shared" si="0"/>
        <v>4097</v>
      </c>
      <c r="AA26" s="94">
        <f t="shared" si="0"/>
        <v>4238</v>
      </c>
      <c r="AB26" s="94">
        <f t="shared" si="0"/>
        <v>4307</v>
      </c>
      <c r="AC26" s="94">
        <f t="shared" si="0"/>
        <v>4380</v>
      </c>
      <c r="AD26" s="94">
        <f t="shared" si="0"/>
        <v>4453</v>
      </c>
      <c r="AE26" s="94">
        <f t="shared" si="0"/>
        <v>4517</v>
      </c>
      <c r="AF26" s="94">
        <f t="shared" si="0"/>
        <v>4657</v>
      </c>
      <c r="AG26" s="94">
        <f t="shared" si="0"/>
        <v>4725</v>
      </c>
      <c r="AH26" s="94">
        <f t="shared" si="0"/>
        <v>5054</v>
      </c>
      <c r="AI26" s="94">
        <f t="shared" si="0"/>
        <v>5354</v>
      </c>
      <c r="AJ26" s="94">
        <f t="shared" si="0"/>
        <v>5395</v>
      </c>
      <c r="AK26" s="94">
        <f t="shared" si="0"/>
        <v>5401</v>
      </c>
      <c r="AL26" s="94">
        <f t="shared" si="0"/>
        <v>5411</v>
      </c>
      <c r="AM26" s="94">
        <f t="shared" si="0"/>
        <v>5532</v>
      </c>
      <c r="AN26" s="94">
        <f t="shared" si="0"/>
        <v>5566</v>
      </c>
      <c r="AO26" s="94">
        <f t="shared" si="0"/>
        <v>5578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2835</v>
      </c>
      <c r="B27" s="94">
        <f t="shared" si="1"/>
        <v>2064</v>
      </c>
      <c r="C27" s="94">
        <f t="shared" si="0"/>
        <v>2105</v>
      </c>
      <c r="D27" s="94">
        <f t="shared" si="0"/>
        <v>2148</v>
      </c>
      <c r="E27" s="94">
        <f t="shared" si="0"/>
        <v>2191</v>
      </c>
      <c r="F27" s="94">
        <f t="shared" si="0"/>
        <v>2325</v>
      </c>
      <c r="G27" s="94">
        <f t="shared" si="0"/>
        <v>2458</v>
      </c>
      <c r="H27" s="94">
        <f t="shared" si="0"/>
        <v>2512</v>
      </c>
      <c r="I27" s="94">
        <f t="shared" si="0"/>
        <v>2560</v>
      </c>
      <c r="J27" s="94">
        <f t="shared" si="0"/>
        <v>2874</v>
      </c>
      <c r="K27" s="94">
        <f t="shared" si="0"/>
        <v>2925</v>
      </c>
      <c r="L27" s="94">
        <f t="shared" si="0"/>
        <v>2979</v>
      </c>
      <c r="M27" s="94">
        <f t="shared" si="0"/>
        <v>3028</v>
      </c>
      <c r="N27" s="94">
        <f t="shared" si="0"/>
        <v>3186</v>
      </c>
      <c r="O27" s="94">
        <f t="shared" si="0"/>
        <v>3343</v>
      </c>
      <c r="P27" s="94">
        <f t="shared" si="0"/>
        <v>3391</v>
      </c>
      <c r="Q27" s="94">
        <f t="shared" si="0"/>
        <v>3437</v>
      </c>
      <c r="R27" s="94">
        <f t="shared" si="0"/>
        <v>3572</v>
      </c>
      <c r="S27" s="94">
        <f t="shared" si="0"/>
        <v>3639</v>
      </c>
      <c r="T27" s="94">
        <f t="shared" si="0"/>
        <v>3701</v>
      </c>
      <c r="U27" s="94">
        <f t="shared" si="0"/>
        <v>3770</v>
      </c>
      <c r="V27" s="94">
        <f t="shared" si="0"/>
        <v>3935</v>
      </c>
      <c r="W27" s="94">
        <f t="shared" si="0"/>
        <v>4105</v>
      </c>
      <c r="X27" s="94">
        <f t="shared" si="0"/>
        <v>4159</v>
      </c>
      <c r="Y27" s="94">
        <f t="shared" si="0"/>
        <v>4217</v>
      </c>
      <c r="Z27" s="94">
        <f t="shared" si="0"/>
        <v>4226</v>
      </c>
      <c r="AA27" s="94">
        <f t="shared" si="0"/>
        <v>4380</v>
      </c>
      <c r="AB27" s="94">
        <f t="shared" si="0"/>
        <v>4454</v>
      </c>
      <c r="AC27" s="94">
        <f t="shared" si="0"/>
        <v>4527</v>
      </c>
      <c r="AD27" s="94">
        <f t="shared" si="0"/>
        <v>4595</v>
      </c>
      <c r="AE27" s="94">
        <f t="shared" si="0"/>
        <v>4670</v>
      </c>
      <c r="AF27" s="94">
        <f t="shared" si="0"/>
        <v>4819</v>
      </c>
      <c r="AG27" s="94">
        <f t="shared" si="0"/>
        <v>4891</v>
      </c>
      <c r="AH27" s="94">
        <f t="shared" si="0"/>
        <v>5355</v>
      </c>
      <c r="AI27" s="94">
        <f t="shared" si="0"/>
        <v>5374</v>
      </c>
      <c r="AJ27" s="94">
        <f t="shared" si="0"/>
        <v>5397</v>
      </c>
      <c r="AK27" s="94">
        <f t="shared" si="0"/>
        <v>5418</v>
      </c>
      <c r="AL27" s="94">
        <f t="shared" si="0"/>
        <v>5501</v>
      </c>
      <c r="AM27" s="94">
        <f t="shared" ref="C27:AO34" si="2">ROUND(AM81*(1+$AI$1),0)</f>
        <v>5586</v>
      </c>
      <c r="AN27" s="94">
        <f t="shared" si="2"/>
        <v>5657</v>
      </c>
      <c r="AO27" s="94">
        <f t="shared" si="2"/>
        <v>5731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ht="15" customHeight="1" x14ac:dyDescent="0.3">
      <c r="A28" s="54">
        <v>2960</v>
      </c>
      <c r="B28" s="94">
        <f t="shared" si="1"/>
        <v>2093</v>
      </c>
      <c r="C28" s="94">
        <f t="shared" si="2"/>
        <v>2139</v>
      </c>
      <c r="D28" s="94">
        <f t="shared" si="2"/>
        <v>2187</v>
      </c>
      <c r="E28" s="94">
        <f t="shared" si="2"/>
        <v>2232</v>
      </c>
      <c r="F28" s="94">
        <f t="shared" si="2"/>
        <v>2370</v>
      </c>
      <c r="G28" s="94">
        <f t="shared" si="2"/>
        <v>2504</v>
      </c>
      <c r="H28" s="94">
        <f t="shared" si="2"/>
        <v>2557</v>
      </c>
      <c r="I28" s="94">
        <f t="shared" si="2"/>
        <v>2609</v>
      </c>
      <c r="J28" s="94">
        <f t="shared" si="2"/>
        <v>2926</v>
      </c>
      <c r="K28" s="94">
        <f t="shared" si="2"/>
        <v>2987</v>
      </c>
      <c r="L28" s="94">
        <f t="shared" si="2"/>
        <v>3040</v>
      </c>
      <c r="M28" s="94">
        <f t="shared" si="2"/>
        <v>3088</v>
      </c>
      <c r="N28" s="94">
        <f t="shared" si="2"/>
        <v>3245</v>
      </c>
      <c r="O28" s="94">
        <f t="shared" si="2"/>
        <v>3406</v>
      </c>
      <c r="P28" s="94">
        <f t="shared" si="2"/>
        <v>3452</v>
      </c>
      <c r="Q28" s="94">
        <f t="shared" si="2"/>
        <v>3502</v>
      </c>
      <c r="R28" s="94">
        <f t="shared" si="2"/>
        <v>3638</v>
      </c>
      <c r="S28" s="94">
        <f t="shared" si="2"/>
        <v>3706</v>
      </c>
      <c r="T28" s="94">
        <f t="shared" si="2"/>
        <v>3761</v>
      </c>
      <c r="U28" s="94">
        <f t="shared" si="2"/>
        <v>3814</v>
      </c>
      <c r="V28" s="94">
        <f t="shared" si="2"/>
        <v>4001</v>
      </c>
      <c r="W28" s="94">
        <f t="shared" si="2"/>
        <v>4184</v>
      </c>
      <c r="X28" s="94">
        <f t="shared" si="2"/>
        <v>4238</v>
      </c>
      <c r="Y28" s="94">
        <f t="shared" si="2"/>
        <v>4285</v>
      </c>
      <c r="Z28" s="94">
        <f t="shared" si="2"/>
        <v>4491</v>
      </c>
      <c r="AA28" s="94">
        <f t="shared" si="2"/>
        <v>4649</v>
      </c>
      <c r="AB28" s="94">
        <f t="shared" si="2"/>
        <v>4723</v>
      </c>
      <c r="AC28" s="94">
        <f t="shared" si="2"/>
        <v>4805</v>
      </c>
      <c r="AD28" s="94">
        <f t="shared" si="2"/>
        <v>4883</v>
      </c>
      <c r="AE28" s="94">
        <f t="shared" si="2"/>
        <v>4955</v>
      </c>
      <c r="AF28" s="94">
        <f t="shared" si="2"/>
        <v>5107</v>
      </c>
      <c r="AG28" s="94">
        <f t="shared" si="2"/>
        <v>5179</v>
      </c>
      <c r="AH28" s="94">
        <f t="shared" si="2"/>
        <v>5473</v>
      </c>
      <c r="AI28" s="94">
        <f t="shared" si="2"/>
        <v>5519</v>
      </c>
      <c r="AJ28" s="94">
        <f t="shared" si="2"/>
        <v>5597</v>
      </c>
      <c r="AK28" s="94">
        <f t="shared" si="2"/>
        <v>5675</v>
      </c>
      <c r="AL28" s="94">
        <f t="shared" si="2"/>
        <v>5758</v>
      </c>
      <c r="AM28" s="94">
        <f t="shared" si="2"/>
        <v>5921</v>
      </c>
      <c r="AN28" s="94">
        <f t="shared" si="2"/>
        <v>5986</v>
      </c>
      <c r="AO28" s="94">
        <f t="shared" si="2"/>
        <v>6153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3085</v>
      </c>
      <c r="B29" s="94">
        <f t="shared" si="1"/>
        <v>2303</v>
      </c>
      <c r="C29" s="94">
        <f t="shared" si="2"/>
        <v>2360</v>
      </c>
      <c r="D29" s="94">
        <f t="shared" si="2"/>
        <v>2419</v>
      </c>
      <c r="E29" s="94">
        <f t="shared" si="2"/>
        <v>2477</v>
      </c>
      <c r="F29" s="94">
        <f t="shared" si="2"/>
        <v>2640</v>
      </c>
      <c r="G29" s="94">
        <f t="shared" si="2"/>
        <v>2808</v>
      </c>
      <c r="H29" s="94">
        <f t="shared" si="2"/>
        <v>2859</v>
      </c>
      <c r="I29" s="94">
        <f t="shared" si="2"/>
        <v>2921</v>
      </c>
      <c r="J29" s="94">
        <f t="shared" si="2"/>
        <v>2973</v>
      </c>
      <c r="K29" s="94">
        <f t="shared" si="2"/>
        <v>3028</v>
      </c>
      <c r="L29" s="94">
        <f t="shared" si="2"/>
        <v>3093</v>
      </c>
      <c r="M29" s="94">
        <f t="shared" si="2"/>
        <v>3157</v>
      </c>
      <c r="N29" s="94">
        <f t="shared" si="2"/>
        <v>3317</v>
      </c>
      <c r="O29" s="94">
        <f t="shared" si="2"/>
        <v>3475</v>
      </c>
      <c r="P29" s="94">
        <f t="shared" si="2"/>
        <v>3535</v>
      </c>
      <c r="Q29" s="94">
        <f t="shared" si="2"/>
        <v>3596</v>
      </c>
      <c r="R29" s="94">
        <f t="shared" si="2"/>
        <v>4109</v>
      </c>
      <c r="S29" s="94">
        <f t="shared" si="2"/>
        <v>4189</v>
      </c>
      <c r="T29" s="94">
        <f t="shared" si="2"/>
        <v>4259</v>
      </c>
      <c r="U29" s="94">
        <f t="shared" si="2"/>
        <v>4319</v>
      </c>
      <c r="V29" s="94">
        <f t="shared" si="2"/>
        <v>4524</v>
      </c>
      <c r="W29" s="94">
        <f t="shared" si="2"/>
        <v>4725</v>
      </c>
      <c r="X29" s="94">
        <f t="shared" si="2"/>
        <v>4788</v>
      </c>
      <c r="Y29" s="94">
        <f t="shared" si="2"/>
        <v>4862</v>
      </c>
      <c r="Z29" s="94">
        <f t="shared" si="2"/>
        <v>4867</v>
      </c>
      <c r="AA29" s="94">
        <f t="shared" si="2"/>
        <v>4883</v>
      </c>
      <c r="AB29" s="94">
        <f t="shared" si="2"/>
        <v>4921</v>
      </c>
      <c r="AC29" s="94">
        <f t="shared" si="2"/>
        <v>4953</v>
      </c>
      <c r="AD29" s="94">
        <f t="shared" si="2"/>
        <v>5020</v>
      </c>
      <c r="AE29" s="94">
        <f t="shared" si="2"/>
        <v>5107</v>
      </c>
      <c r="AF29" s="94">
        <f t="shared" si="2"/>
        <v>5268</v>
      </c>
      <c r="AG29" s="94">
        <f t="shared" si="2"/>
        <v>5351</v>
      </c>
      <c r="AH29" s="94">
        <f t="shared" si="2"/>
        <v>5578</v>
      </c>
      <c r="AI29" s="94">
        <f t="shared" si="2"/>
        <v>5731</v>
      </c>
      <c r="AJ29" s="94">
        <f t="shared" si="2"/>
        <v>5777</v>
      </c>
      <c r="AK29" s="94">
        <f t="shared" si="2"/>
        <v>5859</v>
      </c>
      <c r="AL29" s="94">
        <f t="shared" si="2"/>
        <v>5940</v>
      </c>
      <c r="AM29" s="94">
        <f t="shared" si="2"/>
        <v>6176</v>
      </c>
      <c r="AN29" s="94">
        <f t="shared" si="2"/>
        <v>6183</v>
      </c>
      <c r="AO29" s="94">
        <f t="shared" si="2"/>
        <v>6269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x14ac:dyDescent="0.3">
      <c r="A30" s="54">
        <v>3210</v>
      </c>
      <c r="B30" s="94">
        <f t="shared" si="1"/>
        <v>2338</v>
      </c>
      <c r="C30" s="94">
        <f t="shared" si="2"/>
        <v>2399</v>
      </c>
      <c r="D30" s="94">
        <f t="shared" si="2"/>
        <v>2462</v>
      </c>
      <c r="E30" s="94">
        <f t="shared" si="2"/>
        <v>2522</v>
      </c>
      <c r="F30" s="94">
        <f t="shared" si="2"/>
        <v>2685</v>
      </c>
      <c r="G30" s="94">
        <f t="shared" si="2"/>
        <v>2852</v>
      </c>
      <c r="H30" s="94">
        <f t="shared" si="2"/>
        <v>2912</v>
      </c>
      <c r="I30" s="94">
        <f t="shared" si="2"/>
        <v>2973</v>
      </c>
      <c r="J30" s="94">
        <f t="shared" si="2"/>
        <v>3331</v>
      </c>
      <c r="K30" s="94">
        <f t="shared" si="2"/>
        <v>3385</v>
      </c>
      <c r="L30" s="94">
        <f t="shared" si="2"/>
        <v>3444</v>
      </c>
      <c r="M30" s="94">
        <f t="shared" si="2"/>
        <v>3507</v>
      </c>
      <c r="N30" s="94">
        <f t="shared" si="2"/>
        <v>3696</v>
      </c>
      <c r="O30" s="94">
        <f t="shared" si="2"/>
        <v>3885</v>
      </c>
      <c r="P30" s="94">
        <f t="shared" si="2"/>
        <v>3955</v>
      </c>
      <c r="Q30" s="94">
        <f t="shared" si="2"/>
        <v>4021</v>
      </c>
      <c r="R30" s="94">
        <f t="shared" si="2"/>
        <v>4176</v>
      </c>
      <c r="S30" s="94">
        <f t="shared" si="2"/>
        <v>4259</v>
      </c>
      <c r="T30" s="94">
        <f t="shared" si="2"/>
        <v>4324</v>
      </c>
      <c r="U30" s="94">
        <f t="shared" si="2"/>
        <v>4392</v>
      </c>
      <c r="V30" s="94">
        <f t="shared" si="2"/>
        <v>4598</v>
      </c>
      <c r="W30" s="94">
        <f t="shared" si="2"/>
        <v>4803</v>
      </c>
      <c r="X30" s="94">
        <f t="shared" si="2"/>
        <v>4863</v>
      </c>
      <c r="Y30" s="94">
        <f t="shared" si="2"/>
        <v>4921</v>
      </c>
      <c r="Z30" s="94">
        <f t="shared" si="2"/>
        <v>4940</v>
      </c>
      <c r="AA30" s="94">
        <f t="shared" si="2"/>
        <v>4962</v>
      </c>
      <c r="AB30" s="94">
        <f t="shared" si="2"/>
        <v>4996</v>
      </c>
      <c r="AC30" s="94">
        <f t="shared" si="2"/>
        <v>5073</v>
      </c>
      <c r="AD30" s="94">
        <f t="shared" si="2"/>
        <v>5155</v>
      </c>
      <c r="AE30" s="94">
        <f t="shared" si="2"/>
        <v>5237</v>
      </c>
      <c r="AF30" s="94">
        <f t="shared" si="2"/>
        <v>5397</v>
      </c>
      <c r="AG30" s="94">
        <f t="shared" si="2"/>
        <v>5547</v>
      </c>
      <c r="AH30" s="94">
        <f t="shared" si="2"/>
        <v>5664</v>
      </c>
      <c r="AI30" s="94">
        <f t="shared" si="2"/>
        <v>5831</v>
      </c>
      <c r="AJ30" s="94">
        <f t="shared" si="2"/>
        <v>5979</v>
      </c>
      <c r="AK30" s="94">
        <f t="shared" si="2"/>
        <v>6114</v>
      </c>
      <c r="AL30" s="94">
        <f t="shared" si="2"/>
        <v>6164</v>
      </c>
      <c r="AM30" s="94">
        <f t="shared" si="2"/>
        <v>6234</v>
      </c>
      <c r="AN30" s="94">
        <f t="shared" si="2"/>
        <v>6322</v>
      </c>
      <c r="AO30" s="94">
        <f t="shared" si="2"/>
        <v>6394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3335</v>
      </c>
      <c r="B31" s="94">
        <f t="shared" si="1"/>
        <v>2374</v>
      </c>
      <c r="C31" s="94">
        <f t="shared" si="2"/>
        <v>2434</v>
      </c>
      <c r="D31" s="94">
        <f t="shared" si="2"/>
        <v>2496</v>
      </c>
      <c r="E31" s="94">
        <f t="shared" si="2"/>
        <v>2559</v>
      </c>
      <c r="F31" s="94">
        <f t="shared" si="2"/>
        <v>2725</v>
      </c>
      <c r="G31" s="94">
        <f t="shared" si="2"/>
        <v>2897</v>
      </c>
      <c r="H31" s="94">
        <f t="shared" si="2"/>
        <v>2958</v>
      </c>
      <c r="I31" s="94">
        <f t="shared" si="2"/>
        <v>3018</v>
      </c>
      <c r="J31" s="94">
        <f t="shared" si="2"/>
        <v>3383</v>
      </c>
      <c r="K31" s="94">
        <f t="shared" si="2"/>
        <v>3439</v>
      </c>
      <c r="L31" s="94">
        <f t="shared" si="2"/>
        <v>3502</v>
      </c>
      <c r="M31" s="94">
        <f t="shared" si="2"/>
        <v>3562</v>
      </c>
      <c r="N31" s="94">
        <f t="shared" si="2"/>
        <v>3752</v>
      </c>
      <c r="O31" s="94">
        <f t="shared" si="2"/>
        <v>3951</v>
      </c>
      <c r="P31" s="94">
        <f t="shared" si="2"/>
        <v>4014</v>
      </c>
      <c r="Q31" s="94">
        <f t="shared" si="2"/>
        <v>4085</v>
      </c>
      <c r="R31" s="94">
        <f t="shared" si="2"/>
        <v>4228</v>
      </c>
      <c r="S31" s="94">
        <f t="shared" si="2"/>
        <v>4302</v>
      </c>
      <c r="T31" s="94">
        <f t="shared" si="2"/>
        <v>4380</v>
      </c>
      <c r="U31" s="94">
        <f t="shared" si="2"/>
        <v>4453</v>
      </c>
      <c r="V31" s="94">
        <f t="shared" si="2"/>
        <v>4661</v>
      </c>
      <c r="W31" s="94">
        <f t="shared" si="2"/>
        <v>4871</v>
      </c>
      <c r="X31" s="94">
        <f t="shared" si="2"/>
        <v>4941</v>
      </c>
      <c r="Y31" s="94">
        <f t="shared" si="2"/>
        <v>5005</v>
      </c>
      <c r="Z31" s="94">
        <f t="shared" si="2"/>
        <v>5039</v>
      </c>
      <c r="AA31" s="94">
        <f t="shared" si="2"/>
        <v>5054</v>
      </c>
      <c r="AB31" s="94">
        <f t="shared" si="2"/>
        <v>5141</v>
      </c>
      <c r="AC31" s="94">
        <f t="shared" si="2"/>
        <v>5226</v>
      </c>
      <c r="AD31" s="94">
        <f t="shared" si="2"/>
        <v>5302</v>
      </c>
      <c r="AE31" s="94">
        <f t="shared" si="2"/>
        <v>5390</v>
      </c>
      <c r="AF31" s="94">
        <f t="shared" si="2"/>
        <v>5554</v>
      </c>
      <c r="AG31" s="94">
        <f t="shared" si="2"/>
        <v>5635</v>
      </c>
      <c r="AH31" s="94">
        <f t="shared" si="2"/>
        <v>5968</v>
      </c>
      <c r="AI31" s="94">
        <f t="shared" si="2"/>
        <v>6031</v>
      </c>
      <c r="AJ31" s="94">
        <f t="shared" si="2"/>
        <v>6140</v>
      </c>
      <c r="AK31" s="94">
        <f t="shared" si="2"/>
        <v>6288</v>
      </c>
      <c r="AL31" s="94">
        <f t="shared" si="2"/>
        <v>6382</v>
      </c>
      <c r="AM31" s="94">
        <f t="shared" si="2"/>
        <v>7393</v>
      </c>
      <c r="AN31" s="94">
        <f t="shared" si="2"/>
        <v>7402</v>
      </c>
      <c r="AO31" s="94">
        <f t="shared" si="2"/>
        <v>7409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3460</v>
      </c>
      <c r="B32" s="94">
        <f t="shared" si="1"/>
        <v>2522</v>
      </c>
      <c r="C32" s="94">
        <f t="shared" si="2"/>
        <v>2576</v>
      </c>
      <c r="D32" s="94">
        <f t="shared" si="2"/>
        <v>2636</v>
      </c>
      <c r="E32" s="94">
        <f t="shared" si="2"/>
        <v>2705</v>
      </c>
      <c r="F32" s="94">
        <f t="shared" si="2"/>
        <v>2878</v>
      </c>
      <c r="G32" s="94">
        <f t="shared" si="2"/>
        <v>3057</v>
      </c>
      <c r="H32" s="94">
        <f t="shared" si="2"/>
        <v>3126</v>
      </c>
      <c r="I32" s="94">
        <f t="shared" si="2"/>
        <v>3191</v>
      </c>
      <c r="J32" s="94">
        <f t="shared" si="2"/>
        <v>3433</v>
      </c>
      <c r="K32" s="94">
        <f t="shared" si="2"/>
        <v>3493</v>
      </c>
      <c r="L32" s="94">
        <f t="shared" si="2"/>
        <v>3552</v>
      </c>
      <c r="M32" s="94">
        <f t="shared" si="2"/>
        <v>3621</v>
      </c>
      <c r="N32" s="94">
        <f t="shared" si="2"/>
        <v>3819</v>
      </c>
      <c r="O32" s="94">
        <f t="shared" si="2"/>
        <v>4014</v>
      </c>
      <c r="P32" s="94">
        <f t="shared" si="2"/>
        <v>4072</v>
      </c>
      <c r="Q32" s="94">
        <f t="shared" si="2"/>
        <v>4133</v>
      </c>
      <c r="R32" s="94">
        <f t="shared" si="2"/>
        <v>4285</v>
      </c>
      <c r="S32" s="94">
        <f t="shared" si="2"/>
        <v>4375</v>
      </c>
      <c r="T32" s="94">
        <f t="shared" si="2"/>
        <v>4450</v>
      </c>
      <c r="U32" s="94">
        <f t="shared" si="2"/>
        <v>4522</v>
      </c>
      <c r="V32" s="94">
        <f t="shared" si="2"/>
        <v>4736</v>
      </c>
      <c r="W32" s="94">
        <f t="shared" si="2"/>
        <v>4947</v>
      </c>
      <c r="X32" s="94">
        <f t="shared" si="2"/>
        <v>5019</v>
      </c>
      <c r="Y32" s="94">
        <f t="shared" si="2"/>
        <v>5082</v>
      </c>
      <c r="Z32" s="94">
        <f t="shared" si="2"/>
        <v>5151</v>
      </c>
      <c r="AA32" s="94">
        <f t="shared" si="2"/>
        <v>5317</v>
      </c>
      <c r="AB32" s="94">
        <f t="shared" si="2"/>
        <v>5411</v>
      </c>
      <c r="AC32" s="94">
        <f t="shared" si="2"/>
        <v>5504</v>
      </c>
      <c r="AD32" s="94">
        <f t="shared" si="2"/>
        <v>5582</v>
      </c>
      <c r="AE32" s="94">
        <f t="shared" si="2"/>
        <v>5675</v>
      </c>
      <c r="AF32" s="94">
        <f t="shared" si="2"/>
        <v>5962</v>
      </c>
      <c r="AG32" s="94">
        <f t="shared" si="2"/>
        <v>5995</v>
      </c>
      <c r="AH32" s="94">
        <f t="shared" si="2"/>
        <v>6143</v>
      </c>
      <c r="AI32" s="94">
        <f t="shared" si="2"/>
        <v>6319</v>
      </c>
      <c r="AJ32" s="94">
        <f t="shared" si="2"/>
        <v>6515</v>
      </c>
      <c r="AK32" s="94">
        <f t="shared" si="2"/>
        <v>6594</v>
      </c>
      <c r="AL32" s="94">
        <f t="shared" si="2"/>
        <v>7252</v>
      </c>
      <c r="AM32" s="94">
        <f t="shared" si="2"/>
        <v>7394</v>
      </c>
      <c r="AN32" s="94">
        <f t="shared" si="2"/>
        <v>7429</v>
      </c>
      <c r="AO32" s="94">
        <f t="shared" si="2"/>
        <v>7606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3585</v>
      </c>
      <c r="B33" s="94">
        <f t="shared" si="1"/>
        <v>2621</v>
      </c>
      <c r="C33" s="94">
        <f t="shared" si="2"/>
        <v>2682</v>
      </c>
      <c r="D33" s="94">
        <f t="shared" si="2"/>
        <v>2746</v>
      </c>
      <c r="E33" s="94">
        <f t="shared" si="2"/>
        <v>2811</v>
      </c>
      <c r="F33" s="94">
        <f t="shared" si="2"/>
        <v>3001</v>
      </c>
      <c r="G33" s="94">
        <f t="shared" si="2"/>
        <v>3192</v>
      </c>
      <c r="H33" s="94">
        <f t="shared" si="2"/>
        <v>3249</v>
      </c>
      <c r="I33" s="94">
        <f t="shared" si="2"/>
        <v>3305</v>
      </c>
      <c r="J33" s="94">
        <f t="shared" si="2"/>
        <v>3566</v>
      </c>
      <c r="K33" s="94">
        <f t="shared" si="2"/>
        <v>3637</v>
      </c>
      <c r="L33" s="94">
        <f t="shared" si="2"/>
        <v>3707</v>
      </c>
      <c r="M33" s="94">
        <f t="shared" si="2"/>
        <v>3777</v>
      </c>
      <c r="N33" s="94">
        <f t="shared" si="2"/>
        <v>4001</v>
      </c>
      <c r="O33" s="94">
        <f t="shared" si="2"/>
        <v>4215</v>
      </c>
      <c r="P33" s="94">
        <f t="shared" si="2"/>
        <v>4284</v>
      </c>
      <c r="Q33" s="94">
        <f t="shared" si="2"/>
        <v>4354</v>
      </c>
      <c r="R33" s="94">
        <f t="shared" si="2"/>
        <v>4516</v>
      </c>
      <c r="S33" s="94">
        <f t="shared" si="2"/>
        <v>4593</v>
      </c>
      <c r="T33" s="94">
        <f t="shared" si="2"/>
        <v>4661</v>
      </c>
      <c r="U33" s="94">
        <f t="shared" si="2"/>
        <v>4736</v>
      </c>
      <c r="V33" s="94">
        <f t="shared" si="2"/>
        <v>4938</v>
      </c>
      <c r="W33" s="94">
        <f t="shared" si="2"/>
        <v>5134</v>
      </c>
      <c r="X33" s="94">
        <f t="shared" si="2"/>
        <v>5199</v>
      </c>
      <c r="Y33" s="94">
        <f t="shared" si="2"/>
        <v>5268</v>
      </c>
      <c r="Z33" s="94">
        <f t="shared" si="2"/>
        <v>5286</v>
      </c>
      <c r="AA33" s="94">
        <f t="shared" si="2"/>
        <v>5464</v>
      </c>
      <c r="AB33" s="94">
        <f t="shared" si="2"/>
        <v>5554</v>
      </c>
      <c r="AC33" s="94">
        <f t="shared" si="2"/>
        <v>5646</v>
      </c>
      <c r="AD33" s="94">
        <f t="shared" si="2"/>
        <v>5871</v>
      </c>
      <c r="AE33" s="94">
        <f t="shared" si="2"/>
        <v>5906</v>
      </c>
      <c r="AF33" s="94">
        <f t="shared" si="2"/>
        <v>6036</v>
      </c>
      <c r="AG33" s="94">
        <f t="shared" si="2"/>
        <v>6098</v>
      </c>
      <c r="AH33" s="94">
        <f t="shared" si="2"/>
        <v>6309</v>
      </c>
      <c r="AI33" s="94">
        <f t="shared" si="2"/>
        <v>6539</v>
      </c>
      <c r="AJ33" s="94">
        <f t="shared" si="2"/>
        <v>6686</v>
      </c>
      <c r="AK33" s="94">
        <f t="shared" si="2"/>
        <v>7276</v>
      </c>
      <c r="AL33" s="94">
        <f t="shared" si="2"/>
        <v>7402</v>
      </c>
      <c r="AM33" s="94">
        <f t="shared" si="2"/>
        <v>7631</v>
      </c>
      <c r="AN33" s="94">
        <f t="shared" si="2"/>
        <v>7645</v>
      </c>
      <c r="AO33" s="94">
        <f t="shared" si="2"/>
        <v>7723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3710</v>
      </c>
      <c r="B34" s="94">
        <f t="shared" si="1"/>
        <v>2672</v>
      </c>
      <c r="C34" s="94">
        <f t="shared" si="2"/>
        <v>2723</v>
      </c>
      <c r="D34" s="94">
        <f t="shared" si="2"/>
        <v>2779</v>
      </c>
      <c r="E34" s="94">
        <f t="shared" si="2"/>
        <v>2840</v>
      </c>
      <c r="F34" s="94">
        <f t="shared" si="2"/>
        <v>3028</v>
      </c>
      <c r="G34" s="94">
        <f t="shared" si="2"/>
        <v>3224</v>
      </c>
      <c r="H34" s="94">
        <f t="shared" si="2"/>
        <v>3285</v>
      </c>
      <c r="I34" s="94">
        <f t="shared" si="2"/>
        <v>3352</v>
      </c>
      <c r="J34" s="94">
        <f t="shared" si="2"/>
        <v>3621</v>
      </c>
      <c r="K34" s="94">
        <f t="shared" si="2"/>
        <v>3692</v>
      </c>
      <c r="L34" s="94">
        <f t="shared" si="2"/>
        <v>3763</v>
      </c>
      <c r="M34" s="94">
        <f t="shared" si="2"/>
        <v>3837</v>
      </c>
      <c r="N34" s="94">
        <f t="shared" si="2"/>
        <v>4055</v>
      </c>
      <c r="O34" s="94">
        <f t="shared" si="2"/>
        <v>4270</v>
      </c>
      <c r="P34" s="94">
        <f t="shared" si="2"/>
        <v>4351</v>
      </c>
      <c r="Q34" s="94">
        <f t="shared" si="2"/>
        <v>4419</v>
      </c>
      <c r="R34" s="94">
        <f t="shared" si="2"/>
        <v>4581</v>
      </c>
      <c r="S34" s="94">
        <f t="shared" si="2"/>
        <v>4655</v>
      </c>
      <c r="T34" s="94">
        <f t="shared" si="2"/>
        <v>4728</v>
      </c>
      <c r="U34" s="94">
        <f t="shared" ref="C34:AO40" si="3">ROUND(U88*(1+$AI$1),0)</f>
        <v>4792</v>
      </c>
      <c r="V34" s="94">
        <f t="shared" si="3"/>
        <v>4999</v>
      </c>
      <c r="W34" s="94">
        <f t="shared" si="3"/>
        <v>5211</v>
      </c>
      <c r="X34" s="94">
        <f t="shared" si="3"/>
        <v>5277</v>
      </c>
      <c r="Y34" s="94">
        <f t="shared" si="3"/>
        <v>5344</v>
      </c>
      <c r="Z34" s="94">
        <f t="shared" si="3"/>
        <v>5426</v>
      </c>
      <c r="AA34" s="94">
        <f t="shared" si="3"/>
        <v>5618</v>
      </c>
      <c r="AB34" s="94">
        <f t="shared" si="3"/>
        <v>5718</v>
      </c>
      <c r="AC34" s="94">
        <f t="shared" si="3"/>
        <v>5936</v>
      </c>
      <c r="AD34" s="94">
        <f t="shared" si="3"/>
        <v>5944</v>
      </c>
      <c r="AE34" s="94">
        <f t="shared" si="3"/>
        <v>6140</v>
      </c>
      <c r="AF34" s="94">
        <f t="shared" si="3"/>
        <v>6207</v>
      </c>
      <c r="AG34" s="94">
        <f t="shared" si="3"/>
        <v>6299</v>
      </c>
      <c r="AH34" s="94">
        <f t="shared" si="3"/>
        <v>6568</v>
      </c>
      <c r="AI34" s="94">
        <f t="shared" si="3"/>
        <v>7402</v>
      </c>
      <c r="AJ34" s="94">
        <f t="shared" si="3"/>
        <v>7523</v>
      </c>
      <c r="AK34" s="94">
        <f t="shared" si="3"/>
        <v>7530</v>
      </c>
      <c r="AL34" s="94">
        <f t="shared" si="3"/>
        <v>7538</v>
      </c>
      <c r="AM34" s="94">
        <f t="shared" si="3"/>
        <v>7638</v>
      </c>
      <c r="AN34" s="94">
        <f t="shared" si="3"/>
        <v>8055</v>
      </c>
      <c r="AO34" s="94">
        <f t="shared" si="3"/>
        <v>8127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3835</v>
      </c>
      <c r="B35" s="94">
        <f t="shared" si="1"/>
        <v>2871</v>
      </c>
      <c r="C35" s="94">
        <f t="shared" si="3"/>
        <v>2948</v>
      </c>
      <c r="D35" s="94">
        <f t="shared" si="3"/>
        <v>3025</v>
      </c>
      <c r="E35" s="94">
        <f t="shared" si="3"/>
        <v>3106</v>
      </c>
      <c r="F35" s="94">
        <f t="shared" si="3"/>
        <v>3321</v>
      </c>
      <c r="G35" s="94">
        <f t="shared" si="3"/>
        <v>3532</v>
      </c>
      <c r="H35" s="94">
        <f t="shared" si="3"/>
        <v>3604</v>
      </c>
      <c r="I35" s="94">
        <f t="shared" si="3"/>
        <v>3680</v>
      </c>
      <c r="J35" s="94">
        <f t="shared" si="3"/>
        <v>3972</v>
      </c>
      <c r="K35" s="94">
        <f t="shared" si="3"/>
        <v>4054</v>
      </c>
      <c r="L35" s="94">
        <f t="shared" si="3"/>
        <v>4146</v>
      </c>
      <c r="M35" s="94">
        <f t="shared" si="3"/>
        <v>4242</v>
      </c>
      <c r="N35" s="94">
        <f t="shared" si="3"/>
        <v>4473</v>
      </c>
      <c r="O35" s="94">
        <f t="shared" si="3"/>
        <v>4706</v>
      </c>
      <c r="P35" s="94">
        <f t="shared" si="3"/>
        <v>4784</v>
      </c>
      <c r="Q35" s="94">
        <f t="shared" si="3"/>
        <v>4857</v>
      </c>
      <c r="R35" s="94">
        <f t="shared" si="3"/>
        <v>5039</v>
      </c>
      <c r="S35" s="94">
        <f t="shared" si="3"/>
        <v>5127</v>
      </c>
      <c r="T35" s="94">
        <f t="shared" si="3"/>
        <v>5211</v>
      </c>
      <c r="U35" s="94">
        <f t="shared" si="3"/>
        <v>5288</v>
      </c>
      <c r="V35" s="94">
        <f t="shared" si="3"/>
        <v>5517</v>
      </c>
      <c r="W35" s="94">
        <f t="shared" si="3"/>
        <v>5742</v>
      </c>
      <c r="X35" s="94">
        <f t="shared" si="3"/>
        <v>5825</v>
      </c>
      <c r="Y35" s="94">
        <f t="shared" si="3"/>
        <v>5905</v>
      </c>
      <c r="Z35" s="94">
        <f t="shared" si="3"/>
        <v>5913</v>
      </c>
      <c r="AA35" s="94">
        <f t="shared" si="3"/>
        <v>5929</v>
      </c>
      <c r="AB35" s="94">
        <f t="shared" si="3"/>
        <v>5971</v>
      </c>
      <c r="AC35" s="94">
        <f t="shared" si="3"/>
        <v>5979</v>
      </c>
      <c r="AD35" s="94">
        <f t="shared" si="3"/>
        <v>6039</v>
      </c>
      <c r="AE35" s="94">
        <f t="shared" si="3"/>
        <v>6143</v>
      </c>
      <c r="AF35" s="94">
        <f t="shared" si="3"/>
        <v>6347</v>
      </c>
      <c r="AG35" s="94">
        <f t="shared" si="3"/>
        <v>6453</v>
      </c>
      <c r="AH35" s="94">
        <f t="shared" si="3"/>
        <v>7423</v>
      </c>
      <c r="AI35" s="94">
        <f t="shared" si="3"/>
        <v>7441</v>
      </c>
      <c r="AJ35" s="94">
        <f t="shared" si="3"/>
        <v>7568</v>
      </c>
      <c r="AK35" s="94">
        <f t="shared" si="3"/>
        <v>7580</v>
      </c>
      <c r="AL35" s="94">
        <f t="shared" si="3"/>
        <v>7587</v>
      </c>
      <c r="AM35" s="94">
        <f t="shared" si="3"/>
        <v>8080</v>
      </c>
      <c r="AN35" s="94">
        <f t="shared" si="3"/>
        <v>8093</v>
      </c>
      <c r="AO35" s="94">
        <f t="shared" si="3"/>
        <v>8127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3960</v>
      </c>
      <c r="B36" s="94">
        <f t="shared" si="1"/>
        <v>2916</v>
      </c>
      <c r="C36" s="94">
        <f t="shared" si="3"/>
        <v>2987</v>
      </c>
      <c r="D36" s="94">
        <f t="shared" si="3"/>
        <v>3061</v>
      </c>
      <c r="E36" s="94">
        <f t="shared" si="3"/>
        <v>3138</v>
      </c>
      <c r="F36" s="94">
        <f t="shared" si="3"/>
        <v>3360</v>
      </c>
      <c r="G36" s="94">
        <f t="shared" si="3"/>
        <v>3590</v>
      </c>
      <c r="H36" s="94">
        <f t="shared" si="3"/>
        <v>3654</v>
      </c>
      <c r="I36" s="94">
        <f t="shared" si="3"/>
        <v>3715</v>
      </c>
      <c r="J36" s="94">
        <f t="shared" si="3"/>
        <v>4020</v>
      </c>
      <c r="K36" s="94">
        <f t="shared" si="3"/>
        <v>4104</v>
      </c>
      <c r="L36" s="94">
        <f t="shared" si="3"/>
        <v>4203</v>
      </c>
      <c r="M36" s="94">
        <f t="shared" si="3"/>
        <v>4301</v>
      </c>
      <c r="N36" s="94">
        <f t="shared" si="3"/>
        <v>4532</v>
      </c>
      <c r="O36" s="94">
        <f t="shared" si="3"/>
        <v>4773</v>
      </c>
      <c r="P36" s="94">
        <f t="shared" si="3"/>
        <v>4850</v>
      </c>
      <c r="Q36" s="94">
        <f t="shared" si="3"/>
        <v>4928</v>
      </c>
      <c r="R36" s="94">
        <f t="shared" si="3"/>
        <v>5099</v>
      </c>
      <c r="S36" s="94">
        <f t="shared" si="3"/>
        <v>5185</v>
      </c>
      <c r="T36" s="94">
        <f t="shared" si="3"/>
        <v>5268</v>
      </c>
      <c r="U36" s="94">
        <f t="shared" si="3"/>
        <v>5348</v>
      </c>
      <c r="V36" s="94">
        <f t="shared" si="3"/>
        <v>5583</v>
      </c>
      <c r="W36" s="94">
        <f t="shared" si="3"/>
        <v>5825</v>
      </c>
      <c r="X36" s="94">
        <f t="shared" si="3"/>
        <v>5902</v>
      </c>
      <c r="Y36" s="94">
        <f t="shared" si="3"/>
        <v>5979</v>
      </c>
      <c r="Z36" s="94">
        <f t="shared" si="3"/>
        <v>6006</v>
      </c>
      <c r="AA36" s="94">
        <f t="shared" si="3"/>
        <v>6053</v>
      </c>
      <c r="AB36" s="94">
        <f t="shared" si="3"/>
        <v>6114</v>
      </c>
      <c r="AC36" s="94">
        <f t="shared" si="3"/>
        <v>6215</v>
      </c>
      <c r="AD36" s="94">
        <f t="shared" si="3"/>
        <v>6317</v>
      </c>
      <c r="AE36" s="94">
        <f t="shared" si="3"/>
        <v>6422</v>
      </c>
      <c r="AF36" s="94">
        <f t="shared" si="3"/>
        <v>7138</v>
      </c>
      <c r="AG36" s="94">
        <f t="shared" si="3"/>
        <v>7210</v>
      </c>
      <c r="AH36" s="94">
        <f t="shared" si="3"/>
        <v>7711</v>
      </c>
      <c r="AI36" s="94">
        <f t="shared" si="3"/>
        <v>7720</v>
      </c>
      <c r="AJ36" s="94">
        <f t="shared" si="3"/>
        <v>8065</v>
      </c>
      <c r="AK36" s="94">
        <f t="shared" si="3"/>
        <v>8070</v>
      </c>
      <c r="AL36" s="94">
        <f t="shared" si="3"/>
        <v>8363</v>
      </c>
      <c r="AM36" s="94">
        <f t="shared" si="3"/>
        <v>8558</v>
      </c>
      <c r="AN36" s="94">
        <f t="shared" si="3"/>
        <v>8573</v>
      </c>
      <c r="AO36" s="94">
        <f t="shared" si="3"/>
        <v>8581</v>
      </c>
      <c r="AP36" s="89"/>
      <c r="AQ36" s="132" t="s">
        <v>342</v>
      </c>
      <c r="AR36" s="13"/>
      <c r="AS36" s="116"/>
      <c r="AT36" s="116"/>
      <c r="AU36" s="116"/>
      <c r="AV36" s="132" t="s">
        <v>331</v>
      </c>
      <c r="AW36" s="116"/>
      <c r="AX36" s="116"/>
      <c r="AY36" s="116"/>
      <c r="AZ36" s="116"/>
    </row>
    <row r="37" spans="1:52" x14ac:dyDescent="0.3">
      <c r="A37" s="54">
        <v>4085</v>
      </c>
      <c r="B37" s="94">
        <f t="shared" si="1"/>
        <v>3016</v>
      </c>
      <c r="C37" s="94">
        <f t="shared" si="3"/>
        <v>3092</v>
      </c>
      <c r="D37" s="94">
        <f t="shared" si="3"/>
        <v>3168</v>
      </c>
      <c r="E37" s="94">
        <f t="shared" si="3"/>
        <v>3247</v>
      </c>
      <c r="F37" s="94">
        <f t="shared" si="3"/>
        <v>3440</v>
      </c>
      <c r="G37" s="94">
        <f t="shared" si="3"/>
        <v>3634</v>
      </c>
      <c r="H37" s="94">
        <f t="shared" si="3"/>
        <v>3702</v>
      </c>
      <c r="I37" s="94">
        <f t="shared" si="3"/>
        <v>3768</v>
      </c>
      <c r="J37" s="94">
        <f t="shared" si="3"/>
        <v>4067</v>
      </c>
      <c r="K37" s="94">
        <f t="shared" si="3"/>
        <v>4146</v>
      </c>
      <c r="L37" s="94">
        <f t="shared" si="3"/>
        <v>4228</v>
      </c>
      <c r="M37" s="94">
        <f t="shared" si="3"/>
        <v>4310</v>
      </c>
      <c r="N37" s="94">
        <f t="shared" si="3"/>
        <v>4572</v>
      </c>
      <c r="O37" s="94">
        <f t="shared" si="3"/>
        <v>4835</v>
      </c>
      <c r="P37" s="94">
        <f t="shared" si="3"/>
        <v>4916</v>
      </c>
      <c r="Q37" s="94">
        <f t="shared" si="3"/>
        <v>4999</v>
      </c>
      <c r="R37" s="94">
        <f t="shared" si="3"/>
        <v>5174</v>
      </c>
      <c r="S37" s="94">
        <f t="shared" si="3"/>
        <v>5259</v>
      </c>
      <c r="T37" s="94">
        <f t="shared" si="3"/>
        <v>5335</v>
      </c>
      <c r="U37" s="94">
        <f t="shared" si="3"/>
        <v>5418</v>
      </c>
      <c r="V37" s="94">
        <f t="shared" si="3"/>
        <v>5660</v>
      </c>
      <c r="W37" s="94">
        <f t="shared" si="3"/>
        <v>5901</v>
      </c>
      <c r="X37" s="94">
        <f t="shared" si="3"/>
        <v>5979</v>
      </c>
      <c r="Y37" s="94">
        <f t="shared" si="3"/>
        <v>6061</v>
      </c>
      <c r="Z37" s="94">
        <f t="shared" si="3"/>
        <v>6076</v>
      </c>
      <c r="AA37" s="94">
        <f t="shared" si="3"/>
        <v>6162</v>
      </c>
      <c r="AB37" s="94">
        <f t="shared" si="3"/>
        <v>6253</v>
      </c>
      <c r="AC37" s="94">
        <f t="shared" si="3"/>
        <v>6260</v>
      </c>
      <c r="AD37" s="94">
        <f t="shared" si="3"/>
        <v>6325</v>
      </c>
      <c r="AE37" s="94">
        <f t="shared" si="3"/>
        <v>6992</v>
      </c>
      <c r="AF37" s="94">
        <f t="shared" si="3"/>
        <v>7190</v>
      </c>
      <c r="AG37" s="94">
        <f t="shared" si="3"/>
        <v>7260</v>
      </c>
      <c r="AH37" s="94">
        <f t="shared" si="3"/>
        <v>7711</v>
      </c>
      <c r="AI37" s="94">
        <f t="shared" si="3"/>
        <v>7883</v>
      </c>
      <c r="AJ37" s="94">
        <f t="shared" si="3"/>
        <v>8065</v>
      </c>
      <c r="AK37" s="94">
        <f t="shared" si="3"/>
        <v>8195</v>
      </c>
      <c r="AL37" s="94">
        <f t="shared" si="3"/>
        <v>8366</v>
      </c>
      <c r="AM37" s="94">
        <f t="shared" si="3"/>
        <v>8561</v>
      </c>
      <c r="AN37" s="94">
        <f t="shared" si="3"/>
        <v>8575</v>
      </c>
      <c r="AO37" s="94">
        <f t="shared" si="3"/>
        <v>8592</v>
      </c>
      <c r="AP37" s="89"/>
      <c r="AQ37" s="132" t="s">
        <v>343</v>
      </c>
      <c r="AR37" s="13"/>
      <c r="AS37" s="116"/>
      <c r="AT37" s="116"/>
      <c r="AU37" s="116"/>
      <c r="AV37" s="132" t="s">
        <v>332</v>
      </c>
      <c r="AW37" s="116"/>
      <c r="AX37" s="116"/>
      <c r="AY37" s="116"/>
      <c r="AZ37" s="116"/>
    </row>
    <row r="38" spans="1:52" x14ac:dyDescent="0.3">
      <c r="A38" s="54">
        <v>4210</v>
      </c>
      <c r="B38" s="94">
        <f t="shared" si="1"/>
        <v>3062</v>
      </c>
      <c r="C38" s="94">
        <f t="shared" si="3"/>
        <v>3134</v>
      </c>
      <c r="D38" s="94">
        <f t="shared" si="3"/>
        <v>3207</v>
      </c>
      <c r="E38" s="94">
        <f t="shared" si="3"/>
        <v>3285</v>
      </c>
      <c r="F38" s="94">
        <f t="shared" si="3"/>
        <v>3532</v>
      </c>
      <c r="G38" s="94">
        <f t="shared" si="3"/>
        <v>3775</v>
      </c>
      <c r="H38" s="94">
        <f t="shared" si="3"/>
        <v>3858</v>
      </c>
      <c r="I38" s="94">
        <f t="shared" si="3"/>
        <v>3938</v>
      </c>
      <c r="J38" s="94">
        <f t="shared" si="3"/>
        <v>4234</v>
      </c>
      <c r="K38" s="94">
        <f t="shared" si="3"/>
        <v>4302</v>
      </c>
      <c r="L38" s="94">
        <f t="shared" si="3"/>
        <v>4388</v>
      </c>
      <c r="M38" s="94">
        <f t="shared" si="3"/>
        <v>4473</v>
      </c>
      <c r="N38" s="94">
        <f t="shared" si="3"/>
        <v>4728</v>
      </c>
      <c r="O38" s="94">
        <f t="shared" si="3"/>
        <v>4980</v>
      </c>
      <c r="P38" s="94">
        <f t="shared" si="3"/>
        <v>5087</v>
      </c>
      <c r="Q38" s="94">
        <f t="shared" si="3"/>
        <v>5188</v>
      </c>
      <c r="R38" s="94">
        <f t="shared" si="3"/>
        <v>5378</v>
      </c>
      <c r="S38" s="94">
        <f t="shared" si="3"/>
        <v>5477</v>
      </c>
      <c r="T38" s="94">
        <f t="shared" si="3"/>
        <v>5550</v>
      </c>
      <c r="U38" s="94">
        <f t="shared" si="3"/>
        <v>5616</v>
      </c>
      <c r="V38" s="94">
        <f t="shared" si="3"/>
        <v>5862</v>
      </c>
      <c r="W38" s="94">
        <f t="shared" si="3"/>
        <v>6111</v>
      </c>
      <c r="X38" s="94">
        <f t="shared" si="3"/>
        <v>6193</v>
      </c>
      <c r="Y38" s="94">
        <f t="shared" si="3"/>
        <v>6280</v>
      </c>
      <c r="Z38" s="94">
        <f t="shared" si="3"/>
        <v>6295</v>
      </c>
      <c r="AA38" s="94">
        <f t="shared" si="3"/>
        <v>6311</v>
      </c>
      <c r="AB38" s="94">
        <f t="shared" si="3"/>
        <v>6318</v>
      </c>
      <c r="AC38" s="94">
        <f t="shared" si="3"/>
        <v>6351</v>
      </c>
      <c r="AD38" s="94">
        <f t="shared" si="3"/>
        <v>6858</v>
      </c>
      <c r="AE38" s="94">
        <f t="shared" si="3"/>
        <v>7206</v>
      </c>
      <c r="AF38" s="94">
        <f t="shared" si="3"/>
        <v>7274</v>
      </c>
      <c r="AG38" s="94">
        <f t="shared" si="3"/>
        <v>7345</v>
      </c>
      <c r="AH38" s="94">
        <f t="shared" si="3"/>
        <v>7901</v>
      </c>
      <c r="AI38" s="94">
        <f t="shared" si="3"/>
        <v>7919</v>
      </c>
      <c r="AJ38" s="94">
        <f t="shared" si="3"/>
        <v>8070</v>
      </c>
      <c r="AK38" s="94">
        <f t="shared" si="3"/>
        <v>8296</v>
      </c>
      <c r="AL38" s="94">
        <f t="shared" si="3"/>
        <v>8377</v>
      </c>
      <c r="AM38" s="94">
        <f t="shared" si="3"/>
        <v>8565</v>
      </c>
      <c r="AN38" s="94">
        <f t="shared" si="3"/>
        <v>8578</v>
      </c>
      <c r="AO38" s="94">
        <f t="shared" si="3"/>
        <v>8984</v>
      </c>
      <c r="AP38" s="89"/>
      <c r="AQ38" s="1"/>
      <c r="AR38" s="1"/>
      <c r="AS38" s="1"/>
      <c r="AT38" s="1"/>
      <c r="AU38" s="1"/>
      <c r="AV38" s="1"/>
      <c r="AW38" s="116"/>
      <c r="AX38" s="116"/>
      <c r="AY38" s="116"/>
      <c r="AZ38" s="116"/>
    </row>
    <row r="39" spans="1:52" x14ac:dyDescent="0.3">
      <c r="A39" s="54">
        <v>4335</v>
      </c>
      <c r="B39" s="94">
        <f t="shared" si="1"/>
        <v>3101</v>
      </c>
      <c r="C39" s="94">
        <f t="shared" si="3"/>
        <v>3175</v>
      </c>
      <c r="D39" s="94">
        <f t="shared" si="3"/>
        <v>3249</v>
      </c>
      <c r="E39" s="94">
        <f t="shared" si="3"/>
        <v>3326</v>
      </c>
      <c r="F39" s="94">
        <f t="shared" si="3"/>
        <v>3575</v>
      </c>
      <c r="G39" s="94">
        <f t="shared" si="3"/>
        <v>3820</v>
      </c>
      <c r="H39" s="94">
        <f t="shared" si="3"/>
        <v>3902</v>
      </c>
      <c r="I39" s="94">
        <f t="shared" si="3"/>
        <v>3984</v>
      </c>
      <c r="J39" s="94">
        <f t="shared" si="3"/>
        <v>4284</v>
      </c>
      <c r="K39" s="94">
        <f t="shared" si="3"/>
        <v>4355</v>
      </c>
      <c r="L39" s="94">
        <f t="shared" si="3"/>
        <v>4442</v>
      </c>
      <c r="M39" s="94">
        <f t="shared" si="3"/>
        <v>4530</v>
      </c>
      <c r="N39" s="94">
        <f t="shared" si="3"/>
        <v>4784</v>
      </c>
      <c r="O39" s="94">
        <f t="shared" si="3"/>
        <v>5039</v>
      </c>
      <c r="P39" s="94">
        <f t="shared" si="3"/>
        <v>5136</v>
      </c>
      <c r="Q39" s="94">
        <f t="shared" si="3"/>
        <v>5232</v>
      </c>
      <c r="R39" s="94">
        <f t="shared" si="3"/>
        <v>5430</v>
      </c>
      <c r="S39" s="94">
        <f t="shared" si="3"/>
        <v>5525</v>
      </c>
      <c r="T39" s="94">
        <f t="shared" si="3"/>
        <v>5609</v>
      </c>
      <c r="U39" s="94">
        <f t="shared" si="3"/>
        <v>5694</v>
      </c>
      <c r="V39" s="94">
        <f t="shared" si="3"/>
        <v>5937</v>
      </c>
      <c r="W39" s="94">
        <f t="shared" si="3"/>
        <v>6183</v>
      </c>
      <c r="X39" s="94">
        <f t="shared" si="3"/>
        <v>6267</v>
      </c>
      <c r="Y39" s="94">
        <f t="shared" si="3"/>
        <v>6353</v>
      </c>
      <c r="Z39" s="94">
        <f t="shared" si="3"/>
        <v>6374</v>
      </c>
      <c r="AA39" s="94">
        <f t="shared" si="3"/>
        <v>6389</v>
      </c>
      <c r="AB39" s="94">
        <f t="shared" si="3"/>
        <v>6396</v>
      </c>
      <c r="AC39" s="94">
        <f t="shared" si="3"/>
        <v>6880</v>
      </c>
      <c r="AD39" s="94">
        <f t="shared" si="3"/>
        <v>7210</v>
      </c>
      <c r="AE39" s="94">
        <f t="shared" si="3"/>
        <v>7307</v>
      </c>
      <c r="AF39" s="94">
        <f t="shared" si="3"/>
        <v>7675</v>
      </c>
      <c r="AG39" s="94">
        <f t="shared" si="3"/>
        <v>7751</v>
      </c>
      <c r="AH39" s="94">
        <f t="shared" si="3"/>
        <v>7912</v>
      </c>
      <c r="AI39" s="94">
        <f t="shared" si="3"/>
        <v>8081</v>
      </c>
      <c r="AJ39" s="94">
        <f t="shared" si="3"/>
        <v>8168</v>
      </c>
      <c r="AK39" s="94">
        <f t="shared" si="3"/>
        <v>8395</v>
      </c>
      <c r="AL39" s="94">
        <f t="shared" si="3"/>
        <v>8502</v>
      </c>
      <c r="AM39" s="94">
        <f t="shared" si="3"/>
        <v>8575</v>
      </c>
      <c r="AN39" s="94">
        <f t="shared" si="3"/>
        <v>9014</v>
      </c>
      <c r="AO39" s="94">
        <f t="shared" si="3"/>
        <v>9021</v>
      </c>
      <c r="AP39" s="89"/>
      <c r="AQ39" s="13"/>
      <c r="AR39" s="13"/>
      <c r="AS39" s="116"/>
      <c r="AT39" s="116"/>
      <c r="AU39" s="116"/>
      <c r="AV39" s="116"/>
      <c r="AW39" s="116"/>
      <c r="AX39" s="116"/>
      <c r="AY39" s="116"/>
      <c r="AZ39" s="116"/>
    </row>
    <row r="40" spans="1:52" x14ac:dyDescent="0.3">
      <c r="A40" s="54">
        <v>4460</v>
      </c>
      <c r="B40" s="94">
        <f t="shared" si="1"/>
        <v>3139</v>
      </c>
      <c r="C40" s="94">
        <f t="shared" si="3"/>
        <v>3209</v>
      </c>
      <c r="D40" s="94">
        <f t="shared" si="3"/>
        <v>3277</v>
      </c>
      <c r="E40" s="94">
        <f t="shared" si="3"/>
        <v>3345</v>
      </c>
      <c r="F40" s="94">
        <f t="shared" si="3"/>
        <v>3596</v>
      </c>
      <c r="G40" s="94">
        <f t="shared" si="3"/>
        <v>3848</v>
      </c>
      <c r="H40" s="94">
        <f t="shared" si="3"/>
        <v>3941</v>
      </c>
      <c r="I40" s="94">
        <f t="shared" si="3"/>
        <v>4031</v>
      </c>
      <c r="J40" s="94">
        <f t="shared" si="3"/>
        <v>4339</v>
      </c>
      <c r="K40" s="94">
        <f t="shared" si="3"/>
        <v>4409</v>
      </c>
      <c r="L40" s="94">
        <f t="shared" si="3"/>
        <v>4497</v>
      </c>
      <c r="M40" s="94">
        <f t="shared" si="3"/>
        <v>4587</v>
      </c>
      <c r="N40" s="94">
        <f t="shared" si="3"/>
        <v>4845</v>
      </c>
      <c r="O40" s="94">
        <f t="shared" si="3"/>
        <v>5106</v>
      </c>
      <c r="P40" s="94">
        <f t="shared" si="3"/>
        <v>5200</v>
      </c>
      <c r="Q40" s="94">
        <f t="shared" si="3"/>
        <v>5298</v>
      </c>
      <c r="R40" s="94">
        <f t="shared" si="3"/>
        <v>5494</v>
      </c>
      <c r="S40" s="94">
        <f t="shared" si="3"/>
        <v>5596</v>
      </c>
      <c r="T40" s="94">
        <f t="shared" si="3"/>
        <v>5680</v>
      </c>
      <c r="U40" s="94">
        <f t="shared" si="3"/>
        <v>5766</v>
      </c>
      <c r="V40" s="94">
        <f t="shared" si="3"/>
        <v>6013</v>
      </c>
      <c r="W40" s="94">
        <f t="shared" si="3"/>
        <v>6256</v>
      </c>
      <c r="X40" s="94">
        <f t="shared" si="3"/>
        <v>6346</v>
      </c>
      <c r="Y40" s="94">
        <f t="shared" si="3"/>
        <v>6430</v>
      </c>
      <c r="Z40" s="94">
        <f t="shared" si="3"/>
        <v>6474</v>
      </c>
      <c r="AA40" s="94">
        <f t="shared" si="3"/>
        <v>6708</v>
      </c>
      <c r="AB40" s="94">
        <f t="shared" si="3"/>
        <v>6886</v>
      </c>
      <c r="AC40" s="94">
        <f t="shared" si="3"/>
        <v>7246</v>
      </c>
      <c r="AD40" s="94">
        <f t="shared" si="3"/>
        <v>7323</v>
      </c>
      <c r="AE40" s="94">
        <f t="shared" si="3"/>
        <v>7723</v>
      </c>
      <c r="AF40" s="94">
        <f t="shared" si="3"/>
        <v>7765</v>
      </c>
      <c r="AG40" s="94">
        <f t="shared" si="3"/>
        <v>7769</v>
      </c>
      <c r="AH40" s="94">
        <f t="shared" si="3"/>
        <v>8366</v>
      </c>
      <c r="AI40" s="94">
        <f t="shared" si="3"/>
        <v>8380</v>
      </c>
      <c r="AJ40" s="94">
        <f t="shared" si="3"/>
        <v>8395</v>
      </c>
      <c r="AK40" s="94">
        <f t="shared" si="3"/>
        <v>8495</v>
      </c>
      <c r="AL40" s="94">
        <f t="shared" si="3"/>
        <v>8596</v>
      </c>
      <c r="AM40" s="94">
        <f t="shared" si="3"/>
        <v>8949</v>
      </c>
      <c r="AN40" s="94">
        <f t="shared" si="3"/>
        <v>9019</v>
      </c>
      <c r="AO40" s="94">
        <f t="shared" si="3"/>
        <v>9031</v>
      </c>
      <c r="AP40" s="89"/>
      <c r="AQ40" s="13"/>
      <c r="AR40" s="13"/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4585</v>
      </c>
      <c r="B41" s="94">
        <f t="shared" si="1"/>
        <v>3354</v>
      </c>
      <c r="C41" s="94">
        <f t="shared" ref="C41:AO47" si="4">ROUND(C95*(1+$AI$1),0)</f>
        <v>3439</v>
      </c>
      <c r="D41" s="94">
        <f t="shared" si="4"/>
        <v>3524</v>
      </c>
      <c r="E41" s="94">
        <f t="shared" si="4"/>
        <v>3611</v>
      </c>
      <c r="F41" s="94">
        <f t="shared" si="4"/>
        <v>3894</v>
      </c>
      <c r="G41" s="94">
        <f t="shared" si="4"/>
        <v>4174</v>
      </c>
      <c r="H41" s="94">
        <f t="shared" si="4"/>
        <v>4257</v>
      </c>
      <c r="I41" s="94">
        <f t="shared" si="4"/>
        <v>4341</v>
      </c>
      <c r="J41" s="94">
        <f t="shared" si="4"/>
        <v>4685</v>
      </c>
      <c r="K41" s="94">
        <f t="shared" si="4"/>
        <v>4774</v>
      </c>
      <c r="L41" s="94">
        <f t="shared" si="4"/>
        <v>4880</v>
      </c>
      <c r="M41" s="94">
        <f t="shared" si="4"/>
        <v>4977</v>
      </c>
      <c r="N41" s="94">
        <f t="shared" si="4"/>
        <v>5268</v>
      </c>
      <c r="O41" s="94">
        <f t="shared" si="4"/>
        <v>5565</v>
      </c>
      <c r="P41" s="94">
        <f t="shared" si="4"/>
        <v>5660</v>
      </c>
      <c r="Q41" s="94">
        <f t="shared" si="4"/>
        <v>5753</v>
      </c>
      <c r="R41" s="94">
        <f t="shared" si="4"/>
        <v>5960</v>
      </c>
      <c r="S41" s="94">
        <f t="shared" si="4"/>
        <v>6061</v>
      </c>
      <c r="T41" s="94">
        <f t="shared" si="4"/>
        <v>6154</v>
      </c>
      <c r="U41" s="94">
        <f t="shared" si="4"/>
        <v>6252</v>
      </c>
      <c r="V41" s="94">
        <f t="shared" si="4"/>
        <v>6529</v>
      </c>
      <c r="W41" s="94">
        <f t="shared" si="4"/>
        <v>6809</v>
      </c>
      <c r="X41" s="94">
        <f t="shared" si="4"/>
        <v>6900</v>
      </c>
      <c r="Y41" s="94">
        <f t="shared" si="4"/>
        <v>6990</v>
      </c>
      <c r="Z41" s="94">
        <f t="shared" si="4"/>
        <v>7129</v>
      </c>
      <c r="AA41" s="94">
        <f t="shared" si="4"/>
        <v>7362</v>
      </c>
      <c r="AB41" s="94">
        <f t="shared" si="4"/>
        <v>7737</v>
      </c>
      <c r="AC41" s="94">
        <f t="shared" si="4"/>
        <v>7816</v>
      </c>
      <c r="AD41" s="94">
        <f t="shared" si="4"/>
        <v>7928</v>
      </c>
      <c r="AE41" s="94">
        <f t="shared" si="4"/>
        <v>8022</v>
      </c>
      <c r="AF41" s="94">
        <f t="shared" si="4"/>
        <v>8074</v>
      </c>
      <c r="AG41" s="94">
        <f t="shared" si="4"/>
        <v>8323</v>
      </c>
      <c r="AH41" s="94">
        <f t="shared" si="4"/>
        <v>8500</v>
      </c>
      <c r="AI41" s="94">
        <f t="shared" si="4"/>
        <v>8518</v>
      </c>
      <c r="AJ41" s="94">
        <f t="shared" si="4"/>
        <v>9041</v>
      </c>
      <c r="AK41" s="94">
        <f t="shared" si="4"/>
        <v>9057</v>
      </c>
      <c r="AL41" s="94">
        <f t="shared" si="4"/>
        <v>9062</v>
      </c>
      <c r="AM41" s="94">
        <f t="shared" si="4"/>
        <v>9075</v>
      </c>
      <c r="AN41" s="94">
        <f t="shared" si="4"/>
        <v>9324</v>
      </c>
      <c r="AO41" s="94">
        <f t="shared" si="4"/>
        <v>9604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4710</v>
      </c>
      <c r="B42" s="94">
        <f t="shared" si="1"/>
        <v>3395</v>
      </c>
      <c r="C42" s="94">
        <f t="shared" si="4"/>
        <v>3476</v>
      </c>
      <c r="D42" s="94">
        <f t="shared" si="4"/>
        <v>3561</v>
      </c>
      <c r="E42" s="94">
        <f t="shared" si="4"/>
        <v>3655</v>
      </c>
      <c r="F42" s="94">
        <f t="shared" si="4"/>
        <v>3935</v>
      </c>
      <c r="G42" s="94">
        <f t="shared" si="4"/>
        <v>4215</v>
      </c>
      <c r="H42" s="94">
        <f t="shared" si="4"/>
        <v>4304</v>
      </c>
      <c r="I42" s="94">
        <f t="shared" si="4"/>
        <v>4398</v>
      </c>
      <c r="J42" s="94">
        <f t="shared" si="4"/>
        <v>4736</v>
      </c>
      <c r="K42" s="94">
        <f t="shared" si="4"/>
        <v>4813</v>
      </c>
      <c r="L42" s="94">
        <f t="shared" si="4"/>
        <v>4921</v>
      </c>
      <c r="M42" s="94">
        <f t="shared" si="4"/>
        <v>5033</v>
      </c>
      <c r="N42" s="94">
        <f t="shared" si="4"/>
        <v>5333</v>
      </c>
      <c r="O42" s="94">
        <f t="shared" si="4"/>
        <v>5626</v>
      </c>
      <c r="P42" s="94">
        <f t="shared" si="4"/>
        <v>5721</v>
      </c>
      <c r="Q42" s="94">
        <f t="shared" si="4"/>
        <v>5815</v>
      </c>
      <c r="R42" s="94">
        <f t="shared" si="4"/>
        <v>6023</v>
      </c>
      <c r="S42" s="94">
        <f t="shared" si="4"/>
        <v>6127</v>
      </c>
      <c r="T42" s="94">
        <f t="shared" si="4"/>
        <v>6215</v>
      </c>
      <c r="U42" s="94">
        <f t="shared" si="4"/>
        <v>6303</v>
      </c>
      <c r="V42" s="94">
        <f t="shared" si="4"/>
        <v>6590</v>
      </c>
      <c r="W42" s="94">
        <f t="shared" si="4"/>
        <v>6877</v>
      </c>
      <c r="X42" s="94">
        <f t="shared" si="4"/>
        <v>6975</v>
      </c>
      <c r="Y42" s="94">
        <f t="shared" si="4"/>
        <v>7069</v>
      </c>
      <c r="Z42" s="94">
        <f t="shared" si="4"/>
        <v>7474</v>
      </c>
      <c r="AA42" s="94">
        <f t="shared" si="4"/>
        <v>7589</v>
      </c>
      <c r="AB42" s="94">
        <f t="shared" si="4"/>
        <v>7822</v>
      </c>
      <c r="AC42" s="94">
        <f t="shared" si="4"/>
        <v>7929</v>
      </c>
      <c r="AD42" s="94">
        <f t="shared" si="4"/>
        <v>8034</v>
      </c>
      <c r="AE42" s="94">
        <f t="shared" si="4"/>
        <v>8086</v>
      </c>
      <c r="AF42" s="94">
        <f t="shared" si="4"/>
        <v>8332</v>
      </c>
      <c r="AG42" s="94">
        <f t="shared" si="4"/>
        <v>8417</v>
      </c>
      <c r="AH42" s="94">
        <f t="shared" si="4"/>
        <v>8594</v>
      </c>
      <c r="AI42" s="94">
        <f t="shared" si="4"/>
        <v>8602</v>
      </c>
      <c r="AJ42" s="94">
        <f t="shared" si="4"/>
        <v>9109</v>
      </c>
      <c r="AK42" s="94">
        <f t="shared" si="4"/>
        <v>9113</v>
      </c>
      <c r="AL42" s="94">
        <f t="shared" si="4"/>
        <v>9128</v>
      </c>
      <c r="AM42" s="94">
        <f t="shared" si="4"/>
        <v>9281</v>
      </c>
      <c r="AN42" s="94">
        <f t="shared" si="4"/>
        <v>9629</v>
      </c>
      <c r="AO42" s="94">
        <f t="shared" si="4"/>
        <v>9710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4835</v>
      </c>
      <c r="B43" s="94">
        <f t="shared" si="1"/>
        <v>3432</v>
      </c>
      <c r="C43" s="94">
        <f t="shared" si="4"/>
        <v>3516</v>
      </c>
      <c r="D43" s="94">
        <f t="shared" si="4"/>
        <v>3603</v>
      </c>
      <c r="E43" s="94">
        <f t="shared" si="4"/>
        <v>3696</v>
      </c>
      <c r="F43" s="94">
        <f t="shared" si="4"/>
        <v>3980</v>
      </c>
      <c r="G43" s="94">
        <f t="shared" si="4"/>
        <v>4264</v>
      </c>
      <c r="H43" s="94">
        <f t="shared" si="4"/>
        <v>4357</v>
      </c>
      <c r="I43" s="94">
        <f t="shared" si="4"/>
        <v>4448</v>
      </c>
      <c r="J43" s="94">
        <f t="shared" si="4"/>
        <v>4784</v>
      </c>
      <c r="K43" s="94">
        <f t="shared" si="4"/>
        <v>4863</v>
      </c>
      <c r="L43" s="94">
        <f t="shared" si="4"/>
        <v>4955</v>
      </c>
      <c r="M43" s="94">
        <f t="shared" si="4"/>
        <v>5059</v>
      </c>
      <c r="N43" s="94">
        <f t="shared" si="4"/>
        <v>5378</v>
      </c>
      <c r="O43" s="94">
        <f t="shared" si="4"/>
        <v>5688</v>
      </c>
      <c r="P43" s="94">
        <f t="shared" si="4"/>
        <v>5782</v>
      </c>
      <c r="Q43" s="94">
        <f t="shared" si="4"/>
        <v>5884</v>
      </c>
      <c r="R43" s="94">
        <f t="shared" si="4"/>
        <v>6099</v>
      </c>
      <c r="S43" s="94">
        <f t="shared" si="4"/>
        <v>6209</v>
      </c>
      <c r="T43" s="94">
        <f t="shared" si="4"/>
        <v>6290</v>
      </c>
      <c r="U43" s="94">
        <f t="shared" si="4"/>
        <v>6376</v>
      </c>
      <c r="V43" s="94">
        <f t="shared" si="4"/>
        <v>6660</v>
      </c>
      <c r="W43" s="94">
        <f t="shared" si="4"/>
        <v>6943</v>
      </c>
      <c r="X43" s="94">
        <f t="shared" si="4"/>
        <v>7042</v>
      </c>
      <c r="Y43" s="94">
        <f t="shared" si="4"/>
        <v>7142</v>
      </c>
      <c r="Z43" s="94">
        <f t="shared" si="4"/>
        <v>7554</v>
      </c>
      <c r="AA43" s="94">
        <f t="shared" si="4"/>
        <v>7631</v>
      </c>
      <c r="AB43" s="94">
        <f t="shared" si="4"/>
        <v>7929</v>
      </c>
      <c r="AC43" s="94">
        <f t="shared" si="4"/>
        <v>8034</v>
      </c>
      <c r="AD43" s="94">
        <f t="shared" si="4"/>
        <v>8046</v>
      </c>
      <c r="AE43" s="94">
        <f t="shared" si="4"/>
        <v>8170</v>
      </c>
      <c r="AF43" s="94">
        <f t="shared" si="4"/>
        <v>8432</v>
      </c>
      <c r="AG43" s="94">
        <f t="shared" si="4"/>
        <v>8507</v>
      </c>
      <c r="AH43" s="94">
        <f t="shared" si="4"/>
        <v>8867</v>
      </c>
      <c r="AI43" s="94">
        <f t="shared" si="4"/>
        <v>9125</v>
      </c>
      <c r="AJ43" s="94">
        <f t="shared" si="4"/>
        <v>9206</v>
      </c>
      <c r="AK43" s="94">
        <f t="shared" si="4"/>
        <v>9283</v>
      </c>
      <c r="AL43" s="94">
        <f t="shared" si="4"/>
        <v>9301</v>
      </c>
      <c r="AM43" s="94">
        <f t="shared" si="4"/>
        <v>9655</v>
      </c>
      <c r="AN43" s="94">
        <f t="shared" si="4"/>
        <v>9739</v>
      </c>
      <c r="AO43" s="94">
        <f t="shared" si="4"/>
        <v>9820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4960</v>
      </c>
      <c r="B44" s="94">
        <f t="shared" si="1"/>
        <v>3460</v>
      </c>
      <c r="C44" s="94">
        <f t="shared" si="4"/>
        <v>3550</v>
      </c>
      <c r="D44" s="94">
        <f t="shared" si="4"/>
        <v>3643</v>
      </c>
      <c r="E44" s="94">
        <f t="shared" si="4"/>
        <v>3737</v>
      </c>
      <c r="F44" s="94">
        <f t="shared" si="4"/>
        <v>4023</v>
      </c>
      <c r="G44" s="94">
        <f t="shared" si="4"/>
        <v>4312</v>
      </c>
      <c r="H44" s="94">
        <f t="shared" si="4"/>
        <v>4403</v>
      </c>
      <c r="I44" s="94">
        <f t="shared" si="4"/>
        <v>4497</v>
      </c>
      <c r="J44" s="94">
        <f t="shared" si="4"/>
        <v>4837</v>
      </c>
      <c r="K44" s="94">
        <f t="shared" si="4"/>
        <v>4920</v>
      </c>
      <c r="L44" s="94">
        <f t="shared" si="4"/>
        <v>5019</v>
      </c>
      <c r="M44" s="94">
        <f t="shared" si="4"/>
        <v>5118</v>
      </c>
      <c r="N44" s="94">
        <f t="shared" si="4"/>
        <v>5413</v>
      </c>
      <c r="O44" s="94">
        <f t="shared" si="4"/>
        <v>5709</v>
      </c>
      <c r="P44" s="94">
        <f t="shared" si="4"/>
        <v>5828</v>
      </c>
      <c r="Q44" s="94">
        <f t="shared" si="4"/>
        <v>5947</v>
      </c>
      <c r="R44" s="94">
        <f t="shared" si="4"/>
        <v>6165</v>
      </c>
      <c r="S44" s="94">
        <f t="shared" si="4"/>
        <v>6280</v>
      </c>
      <c r="T44" s="94">
        <f t="shared" si="4"/>
        <v>6362</v>
      </c>
      <c r="U44" s="94">
        <f t="shared" si="4"/>
        <v>6446</v>
      </c>
      <c r="V44" s="94">
        <f t="shared" si="4"/>
        <v>6733</v>
      </c>
      <c r="W44" s="94">
        <f t="shared" si="4"/>
        <v>7020</v>
      </c>
      <c r="X44" s="94">
        <f t="shared" si="4"/>
        <v>7118</v>
      </c>
      <c r="Y44" s="94">
        <f t="shared" si="4"/>
        <v>7217</v>
      </c>
      <c r="Z44" s="94">
        <f t="shared" si="4"/>
        <v>7631</v>
      </c>
      <c r="AA44" s="94">
        <f t="shared" si="4"/>
        <v>7954</v>
      </c>
      <c r="AB44" s="94">
        <f t="shared" si="4"/>
        <v>8022</v>
      </c>
      <c r="AC44" s="94">
        <f t="shared" si="4"/>
        <v>8105</v>
      </c>
      <c r="AD44" s="94">
        <f t="shared" si="4"/>
        <v>8182</v>
      </c>
      <c r="AE44" s="94">
        <f t="shared" si="4"/>
        <v>8262</v>
      </c>
      <c r="AF44" s="94">
        <f t="shared" si="4"/>
        <v>8524</v>
      </c>
      <c r="AG44" s="94">
        <f t="shared" si="4"/>
        <v>8535</v>
      </c>
      <c r="AH44" s="94">
        <f t="shared" si="4"/>
        <v>8983</v>
      </c>
      <c r="AI44" s="94">
        <f t="shared" si="4"/>
        <v>9221</v>
      </c>
      <c r="AJ44" s="94">
        <f t="shared" si="4"/>
        <v>9237</v>
      </c>
      <c r="AK44" s="94">
        <f t="shared" si="4"/>
        <v>9381</v>
      </c>
      <c r="AL44" s="94">
        <f t="shared" si="4"/>
        <v>9694</v>
      </c>
      <c r="AM44" s="94">
        <f t="shared" si="4"/>
        <v>9764</v>
      </c>
      <c r="AN44" s="94">
        <f t="shared" si="4"/>
        <v>9850</v>
      </c>
      <c r="AO44" s="94">
        <f t="shared" si="4"/>
        <v>9859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5085</v>
      </c>
      <c r="B45" s="94">
        <f t="shared" si="1"/>
        <v>3471</v>
      </c>
      <c r="C45" s="94">
        <f t="shared" si="4"/>
        <v>3590</v>
      </c>
      <c r="D45" s="94">
        <f t="shared" si="4"/>
        <v>3955</v>
      </c>
      <c r="E45" s="94">
        <f t="shared" si="4"/>
        <v>4324</v>
      </c>
      <c r="F45" s="94">
        <f t="shared" si="4"/>
        <v>4487</v>
      </c>
      <c r="G45" s="94">
        <f t="shared" si="4"/>
        <v>4646</v>
      </c>
      <c r="H45" s="94">
        <f t="shared" si="4"/>
        <v>4810</v>
      </c>
      <c r="I45" s="94">
        <f t="shared" si="4"/>
        <v>4971</v>
      </c>
      <c r="J45" s="94">
        <f t="shared" si="4"/>
        <v>5132</v>
      </c>
      <c r="K45" s="94">
        <f t="shared" si="4"/>
        <v>5294</v>
      </c>
      <c r="L45" s="94">
        <f t="shared" si="4"/>
        <v>5452</v>
      </c>
      <c r="M45" s="94">
        <f t="shared" si="4"/>
        <v>5615</v>
      </c>
      <c r="N45" s="94">
        <f t="shared" si="4"/>
        <v>5777</v>
      </c>
      <c r="O45" s="94">
        <f t="shared" si="4"/>
        <v>5937</v>
      </c>
      <c r="P45" s="94">
        <f t="shared" si="4"/>
        <v>6099</v>
      </c>
      <c r="Q45" s="94">
        <f t="shared" si="4"/>
        <v>6260</v>
      </c>
      <c r="R45" s="94">
        <f t="shared" si="4"/>
        <v>6423</v>
      </c>
      <c r="S45" s="94">
        <f t="shared" si="4"/>
        <v>6583</v>
      </c>
      <c r="T45" s="94">
        <f t="shared" si="4"/>
        <v>6742</v>
      </c>
      <c r="U45" s="94">
        <f t="shared" si="4"/>
        <v>6908</v>
      </c>
      <c r="V45" s="94">
        <f t="shared" si="4"/>
        <v>7069</v>
      </c>
      <c r="W45" s="94">
        <f t="shared" si="4"/>
        <v>7226</v>
      </c>
      <c r="X45" s="94">
        <f t="shared" si="4"/>
        <v>7393</v>
      </c>
      <c r="Y45" s="94">
        <f t="shared" si="4"/>
        <v>7550</v>
      </c>
      <c r="Z45" s="94">
        <f t="shared" si="4"/>
        <v>7785</v>
      </c>
      <c r="AA45" s="94">
        <f t="shared" si="4"/>
        <v>8034</v>
      </c>
      <c r="AB45" s="94">
        <f t="shared" si="4"/>
        <v>8105</v>
      </c>
      <c r="AC45" s="94">
        <f t="shared" si="4"/>
        <v>8183</v>
      </c>
      <c r="AD45" s="94">
        <f t="shared" si="4"/>
        <v>8275</v>
      </c>
      <c r="AE45" s="94">
        <f t="shared" si="4"/>
        <v>8353</v>
      </c>
      <c r="AF45" s="94">
        <f t="shared" si="4"/>
        <v>8533</v>
      </c>
      <c r="AG45" s="94">
        <f t="shared" si="4"/>
        <v>8778</v>
      </c>
      <c r="AH45" s="94">
        <f t="shared" si="4"/>
        <v>9075</v>
      </c>
      <c r="AI45" s="94">
        <f t="shared" si="4"/>
        <v>9226</v>
      </c>
      <c r="AJ45" s="94">
        <f t="shared" si="4"/>
        <v>9410</v>
      </c>
      <c r="AK45" s="94">
        <f t="shared" si="4"/>
        <v>9433</v>
      </c>
      <c r="AL45" s="94">
        <f t="shared" si="4"/>
        <v>9787</v>
      </c>
      <c r="AM45" s="94">
        <f t="shared" si="4"/>
        <v>9876</v>
      </c>
      <c r="AN45" s="94">
        <f t="shared" si="4"/>
        <v>9890</v>
      </c>
      <c r="AO45" s="94">
        <f t="shared" si="4"/>
        <v>10014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5210</v>
      </c>
      <c r="B46" s="95">
        <f t="shared" si="1"/>
        <v>3596</v>
      </c>
      <c r="C46" s="95">
        <f t="shared" si="4"/>
        <v>3760</v>
      </c>
      <c r="D46" s="95">
        <f t="shared" si="4"/>
        <v>3961</v>
      </c>
      <c r="E46" s="95">
        <f t="shared" si="4"/>
        <v>4346</v>
      </c>
      <c r="F46" s="95">
        <f t="shared" si="4"/>
        <v>4501</v>
      </c>
      <c r="G46" s="95">
        <f t="shared" si="4"/>
        <v>4665</v>
      </c>
      <c r="H46" s="95">
        <f t="shared" si="4"/>
        <v>4836</v>
      </c>
      <c r="I46" s="95">
        <f t="shared" si="4"/>
        <v>4984</v>
      </c>
      <c r="J46" s="95">
        <f t="shared" si="4"/>
        <v>5148</v>
      </c>
      <c r="K46" s="95">
        <f t="shared" si="4"/>
        <v>5305</v>
      </c>
      <c r="L46" s="95">
        <f t="shared" si="4"/>
        <v>5460</v>
      </c>
      <c r="M46" s="95">
        <f t="shared" si="4"/>
        <v>5617</v>
      </c>
      <c r="N46" s="95">
        <f t="shared" si="4"/>
        <v>5796</v>
      </c>
      <c r="O46" s="95">
        <f t="shared" si="4"/>
        <v>5950</v>
      </c>
      <c r="P46" s="95">
        <f t="shared" si="4"/>
        <v>6115</v>
      </c>
      <c r="Q46" s="94">
        <f t="shared" si="4"/>
        <v>6424</v>
      </c>
      <c r="R46" s="94">
        <f t="shared" si="4"/>
        <v>6592</v>
      </c>
      <c r="S46" s="94">
        <f t="shared" si="4"/>
        <v>6756</v>
      </c>
      <c r="T46" s="94">
        <f t="shared" si="4"/>
        <v>6923</v>
      </c>
      <c r="U46" s="94">
        <f t="shared" si="4"/>
        <v>7085</v>
      </c>
      <c r="V46" s="94">
        <f t="shared" si="4"/>
        <v>7253</v>
      </c>
      <c r="W46" s="94">
        <f t="shared" si="4"/>
        <v>7418</v>
      </c>
      <c r="X46" s="94">
        <f t="shared" si="4"/>
        <v>7588</v>
      </c>
      <c r="Y46" s="94">
        <f t="shared" si="4"/>
        <v>7751</v>
      </c>
      <c r="Z46" s="94">
        <f t="shared" si="4"/>
        <v>8332</v>
      </c>
      <c r="AA46" s="94">
        <f t="shared" si="4"/>
        <v>8460</v>
      </c>
      <c r="AB46" s="94">
        <f t="shared" si="4"/>
        <v>8542</v>
      </c>
      <c r="AC46" s="94">
        <f t="shared" si="4"/>
        <v>8623</v>
      </c>
      <c r="AD46" s="94">
        <f t="shared" si="4"/>
        <v>8985</v>
      </c>
      <c r="AE46" s="94">
        <f t="shared" si="4"/>
        <v>9074</v>
      </c>
      <c r="AF46" s="94">
        <f t="shared" si="4"/>
        <v>9165</v>
      </c>
      <c r="AG46" s="95">
        <f t="shared" si="4"/>
        <v>9174</v>
      </c>
      <c r="AH46" s="95">
        <f t="shared" si="4"/>
        <v>9421</v>
      </c>
      <c r="AI46" s="95">
        <f t="shared" si="4"/>
        <v>9585</v>
      </c>
      <c r="AJ46" s="95">
        <f t="shared" si="4"/>
        <v>9734</v>
      </c>
      <c r="AK46" s="95">
        <f t="shared" si="4"/>
        <v>9868</v>
      </c>
      <c r="AL46" s="95">
        <f t="shared" si="4"/>
        <v>10076</v>
      </c>
      <c r="AM46" s="95">
        <f t="shared" si="4"/>
        <v>10254</v>
      </c>
      <c r="AN46" s="95">
        <f t="shared" si="4"/>
        <v>10322</v>
      </c>
      <c r="AO46" s="95">
        <f t="shared" si="4"/>
        <v>10359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5335</v>
      </c>
      <c r="B47" s="95">
        <f t="shared" si="1"/>
        <v>3667</v>
      </c>
      <c r="C47" s="95">
        <f t="shared" si="4"/>
        <v>3808</v>
      </c>
      <c r="D47" s="95">
        <f t="shared" si="4"/>
        <v>4055</v>
      </c>
      <c r="E47" s="95">
        <f t="shared" si="4"/>
        <v>4353</v>
      </c>
      <c r="F47" s="95">
        <f t="shared" si="4"/>
        <v>4519</v>
      </c>
      <c r="G47" s="95">
        <f t="shared" si="4"/>
        <v>4680</v>
      </c>
      <c r="H47" s="95">
        <f t="shared" si="4"/>
        <v>4860</v>
      </c>
      <c r="I47" s="95">
        <f t="shared" si="4"/>
        <v>4985</v>
      </c>
      <c r="J47" s="95">
        <f t="shared" si="4"/>
        <v>5164</v>
      </c>
      <c r="K47" s="95">
        <f t="shared" si="4"/>
        <v>5320</v>
      </c>
      <c r="L47" s="95">
        <f t="shared" si="4"/>
        <v>5483</v>
      </c>
      <c r="M47" s="95">
        <f t="shared" si="4"/>
        <v>5646</v>
      </c>
      <c r="N47" s="95">
        <f t="shared" si="4"/>
        <v>5811</v>
      </c>
      <c r="O47" s="95">
        <f t="shared" si="4"/>
        <v>5975</v>
      </c>
      <c r="P47" s="95">
        <f t="shared" si="4"/>
        <v>6139</v>
      </c>
      <c r="Q47" s="94">
        <f t="shared" si="4"/>
        <v>6592</v>
      </c>
      <c r="R47" s="94">
        <f t="shared" si="4"/>
        <v>6606</v>
      </c>
      <c r="S47" s="94">
        <f t="shared" si="4"/>
        <v>6933</v>
      </c>
      <c r="T47" s="94">
        <f t="shared" si="4"/>
        <v>7106</v>
      </c>
      <c r="U47" s="94">
        <f t="shared" si="4"/>
        <v>7274</v>
      </c>
      <c r="V47" s="94">
        <f t="shared" si="4"/>
        <v>7301</v>
      </c>
      <c r="W47" s="94">
        <f t="shared" si="4"/>
        <v>7441</v>
      </c>
      <c r="X47" s="94">
        <f t="shared" ref="C47:AO53" si="5">ROUND(X101*(1+$AI$1),0)</f>
        <v>7628</v>
      </c>
      <c r="Y47" s="94">
        <f t="shared" si="5"/>
        <v>7769</v>
      </c>
      <c r="Z47" s="94">
        <f t="shared" si="5"/>
        <v>8422</v>
      </c>
      <c r="AA47" s="94">
        <f t="shared" si="5"/>
        <v>8542</v>
      </c>
      <c r="AB47" s="94">
        <f t="shared" si="5"/>
        <v>8623</v>
      </c>
      <c r="AC47" s="94">
        <f t="shared" si="5"/>
        <v>8839</v>
      </c>
      <c r="AD47" s="94">
        <f t="shared" si="5"/>
        <v>9100</v>
      </c>
      <c r="AE47" s="94">
        <f t="shared" si="5"/>
        <v>9172</v>
      </c>
      <c r="AF47" s="94">
        <f t="shared" si="5"/>
        <v>9382</v>
      </c>
      <c r="AG47" s="95">
        <f t="shared" si="5"/>
        <v>9387</v>
      </c>
      <c r="AH47" s="95">
        <f t="shared" si="5"/>
        <v>9529</v>
      </c>
      <c r="AI47" s="95">
        <f t="shared" si="5"/>
        <v>9721</v>
      </c>
      <c r="AJ47" s="95">
        <f t="shared" si="5"/>
        <v>9917</v>
      </c>
      <c r="AK47" s="95">
        <f t="shared" si="5"/>
        <v>10000</v>
      </c>
      <c r="AL47" s="95">
        <f t="shared" si="5"/>
        <v>10153</v>
      </c>
      <c r="AM47" s="95">
        <f t="shared" si="5"/>
        <v>10337</v>
      </c>
      <c r="AN47" s="95">
        <f t="shared" si="5"/>
        <v>10437</v>
      </c>
      <c r="AO47" s="95">
        <f t="shared" si="5"/>
        <v>10685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5460</v>
      </c>
      <c r="B48" s="95">
        <f t="shared" si="1"/>
        <v>3848</v>
      </c>
      <c r="C48" s="95">
        <f t="shared" si="5"/>
        <v>3850</v>
      </c>
      <c r="D48" s="95">
        <f t="shared" si="5"/>
        <v>4099</v>
      </c>
      <c r="E48" s="95">
        <f t="shared" si="5"/>
        <v>4369</v>
      </c>
      <c r="F48" s="95">
        <f t="shared" si="5"/>
        <v>4524</v>
      </c>
      <c r="G48" s="95">
        <f t="shared" si="5"/>
        <v>4711</v>
      </c>
      <c r="H48" s="95">
        <f t="shared" si="5"/>
        <v>4883</v>
      </c>
      <c r="I48" s="95">
        <f t="shared" si="5"/>
        <v>5053</v>
      </c>
      <c r="J48" s="95">
        <f t="shared" si="5"/>
        <v>5179</v>
      </c>
      <c r="K48" s="95">
        <f t="shared" si="5"/>
        <v>5382</v>
      </c>
      <c r="L48" s="95">
        <f t="shared" si="5"/>
        <v>5504</v>
      </c>
      <c r="M48" s="95">
        <f t="shared" si="5"/>
        <v>5688</v>
      </c>
      <c r="N48" s="95">
        <f t="shared" si="5"/>
        <v>5822</v>
      </c>
      <c r="O48" s="95">
        <f t="shared" si="5"/>
        <v>6006</v>
      </c>
      <c r="P48" s="95">
        <f t="shared" si="5"/>
        <v>6168</v>
      </c>
      <c r="Q48" s="95">
        <f t="shared" si="5"/>
        <v>6606</v>
      </c>
      <c r="R48" s="95">
        <f t="shared" si="5"/>
        <v>6653</v>
      </c>
      <c r="S48" s="95">
        <f t="shared" si="5"/>
        <v>6958</v>
      </c>
      <c r="T48" s="95">
        <f t="shared" si="5"/>
        <v>7122</v>
      </c>
      <c r="U48" s="95">
        <f t="shared" si="5"/>
        <v>7284</v>
      </c>
      <c r="V48" s="95">
        <f t="shared" si="5"/>
        <v>7316</v>
      </c>
      <c r="W48" s="95">
        <f t="shared" si="5"/>
        <v>7474</v>
      </c>
      <c r="X48" s="95">
        <f t="shared" si="5"/>
        <v>7659</v>
      </c>
      <c r="Y48" s="95">
        <f t="shared" si="5"/>
        <v>7799</v>
      </c>
      <c r="Z48" s="95">
        <f t="shared" si="5"/>
        <v>8567</v>
      </c>
      <c r="AA48" s="95">
        <f t="shared" si="5"/>
        <v>8664</v>
      </c>
      <c r="AB48" s="95">
        <f t="shared" si="5"/>
        <v>8735</v>
      </c>
      <c r="AC48" s="95">
        <f t="shared" si="5"/>
        <v>8895</v>
      </c>
      <c r="AD48" s="95">
        <f t="shared" si="5"/>
        <v>9161</v>
      </c>
      <c r="AE48" s="95">
        <f t="shared" si="5"/>
        <v>9270</v>
      </c>
      <c r="AF48" s="95">
        <f t="shared" si="5"/>
        <v>9474</v>
      </c>
      <c r="AG48" s="95">
        <f t="shared" si="5"/>
        <v>9627</v>
      </c>
      <c r="AH48" s="95">
        <f t="shared" si="5"/>
        <v>9891</v>
      </c>
      <c r="AI48" s="95">
        <f t="shared" si="5"/>
        <v>9975</v>
      </c>
      <c r="AJ48" s="95">
        <f t="shared" si="5"/>
        <v>10024</v>
      </c>
      <c r="AK48" s="95">
        <f t="shared" si="5"/>
        <v>10205</v>
      </c>
      <c r="AL48" s="95">
        <f t="shared" si="5"/>
        <v>10359</v>
      </c>
      <c r="AM48" s="95">
        <f t="shared" si="5"/>
        <v>10446</v>
      </c>
      <c r="AN48" s="95">
        <f t="shared" si="5"/>
        <v>10700</v>
      </c>
      <c r="AO48" s="95">
        <f t="shared" si="5"/>
        <v>10794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5585</v>
      </c>
      <c r="B49" s="95">
        <f t="shared" si="1"/>
        <v>3919</v>
      </c>
      <c r="C49" s="95">
        <f t="shared" si="5"/>
        <v>4085</v>
      </c>
      <c r="D49" s="95">
        <f t="shared" si="5"/>
        <v>4228</v>
      </c>
      <c r="E49" s="95">
        <f t="shared" si="5"/>
        <v>4416</v>
      </c>
      <c r="F49" s="95">
        <f t="shared" si="5"/>
        <v>4584</v>
      </c>
      <c r="G49" s="95">
        <f t="shared" si="5"/>
        <v>4758</v>
      </c>
      <c r="H49" s="95">
        <f t="shared" si="5"/>
        <v>4943</v>
      </c>
      <c r="I49" s="95">
        <f t="shared" si="5"/>
        <v>5148</v>
      </c>
      <c r="J49" s="95">
        <f t="shared" si="5"/>
        <v>5207</v>
      </c>
      <c r="K49" s="95">
        <f t="shared" si="5"/>
        <v>5486</v>
      </c>
      <c r="L49" s="95">
        <f t="shared" si="5"/>
        <v>5629</v>
      </c>
      <c r="M49" s="95">
        <f t="shared" si="5"/>
        <v>5905</v>
      </c>
      <c r="N49" s="95">
        <f t="shared" si="5"/>
        <v>6071</v>
      </c>
      <c r="O49" s="95">
        <f t="shared" si="5"/>
        <v>6238</v>
      </c>
      <c r="P49" s="95">
        <f t="shared" si="5"/>
        <v>6374</v>
      </c>
      <c r="Q49" s="95">
        <f t="shared" si="5"/>
        <v>6629</v>
      </c>
      <c r="R49" s="95">
        <f t="shared" si="5"/>
        <v>6660</v>
      </c>
      <c r="S49" s="95">
        <f t="shared" si="5"/>
        <v>6972</v>
      </c>
      <c r="T49" s="95">
        <f t="shared" si="5"/>
        <v>7141</v>
      </c>
      <c r="U49" s="95">
        <f t="shared" si="5"/>
        <v>7301</v>
      </c>
      <c r="V49" s="95">
        <f t="shared" si="5"/>
        <v>7332</v>
      </c>
      <c r="W49" s="95">
        <f t="shared" si="5"/>
        <v>7488</v>
      </c>
      <c r="X49" s="95">
        <f t="shared" si="5"/>
        <v>7723</v>
      </c>
      <c r="Y49" s="95">
        <f t="shared" si="5"/>
        <v>7830</v>
      </c>
      <c r="Z49" s="95">
        <f t="shared" si="5"/>
        <v>8653</v>
      </c>
      <c r="AA49" s="95">
        <f t="shared" si="5"/>
        <v>8749</v>
      </c>
      <c r="AB49" s="95">
        <f t="shared" si="5"/>
        <v>8826</v>
      </c>
      <c r="AC49" s="95">
        <f t="shared" si="5"/>
        <v>8985</v>
      </c>
      <c r="AD49" s="95">
        <f t="shared" si="5"/>
        <v>9269</v>
      </c>
      <c r="AE49" s="95">
        <f t="shared" si="5"/>
        <v>9377</v>
      </c>
      <c r="AF49" s="95">
        <f t="shared" si="5"/>
        <v>9536</v>
      </c>
      <c r="AG49" s="95">
        <f t="shared" si="5"/>
        <v>9765</v>
      </c>
      <c r="AH49" s="95">
        <f t="shared" si="5"/>
        <v>9951</v>
      </c>
      <c r="AI49" s="95">
        <f t="shared" si="5"/>
        <v>10076</v>
      </c>
      <c r="AJ49" s="95">
        <f t="shared" si="5"/>
        <v>10291</v>
      </c>
      <c r="AK49" s="95">
        <f t="shared" si="5"/>
        <v>10329</v>
      </c>
      <c r="AL49" s="95">
        <f t="shared" si="5"/>
        <v>10461</v>
      </c>
      <c r="AM49" s="95">
        <f t="shared" si="5"/>
        <v>10609</v>
      </c>
      <c r="AN49" s="95">
        <f t="shared" si="5"/>
        <v>10806</v>
      </c>
      <c r="AO49" s="95">
        <f t="shared" si="5"/>
        <v>11054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5710</v>
      </c>
      <c r="B50" s="95">
        <f t="shared" si="1"/>
        <v>4067</v>
      </c>
      <c r="C50" s="95">
        <f t="shared" si="5"/>
        <v>4218</v>
      </c>
      <c r="D50" s="95">
        <f t="shared" si="5"/>
        <v>4375</v>
      </c>
      <c r="E50" s="95">
        <f t="shared" si="5"/>
        <v>4527</v>
      </c>
      <c r="F50" s="95">
        <f t="shared" si="5"/>
        <v>4713</v>
      </c>
      <c r="G50" s="95">
        <f t="shared" si="5"/>
        <v>4895</v>
      </c>
      <c r="H50" s="95">
        <f t="shared" si="5"/>
        <v>5095</v>
      </c>
      <c r="I50" s="95">
        <f t="shared" si="5"/>
        <v>5345</v>
      </c>
      <c r="J50" s="95">
        <f t="shared" si="5"/>
        <v>5571</v>
      </c>
      <c r="K50" s="95">
        <f t="shared" si="5"/>
        <v>5680</v>
      </c>
      <c r="L50" s="95">
        <f t="shared" si="5"/>
        <v>5813</v>
      </c>
      <c r="M50" s="95">
        <f t="shared" si="5"/>
        <v>6168</v>
      </c>
      <c r="N50" s="95">
        <f t="shared" si="5"/>
        <v>6362</v>
      </c>
      <c r="O50" s="95">
        <f t="shared" si="5"/>
        <v>6455</v>
      </c>
      <c r="P50" s="95">
        <f t="shared" si="5"/>
        <v>6687</v>
      </c>
      <c r="Q50" s="95">
        <f t="shared" si="5"/>
        <v>6776</v>
      </c>
      <c r="R50" s="95">
        <f t="shared" si="5"/>
        <v>6879</v>
      </c>
      <c r="S50" s="95">
        <f t="shared" si="5"/>
        <v>7069</v>
      </c>
      <c r="T50" s="95">
        <f t="shared" si="5"/>
        <v>7274</v>
      </c>
      <c r="U50" s="95">
        <f t="shared" si="5"/>
        <v>7353</v>
      </c>
      <c r="V50" s="95">
        <f t="shared" si="5"/>
        <v>7445</v>
      </c>
      <c r="W50" s="95">
        <f t="shared" si="5"/>
        <v>7772</v>
      </c>
      <c r="X50" s="95">
        <f t="shared" si="5"/>
        <v>7813</v>
      </c>
      <c r="Y50" s="95">
        <f t="shared" si="5"/>
        <v>7901</v>
      </c>
      <c r="Z50" s="95">
        <f t="shared" si="5"/>
        <v>8876</v>
      </c>
      <c r="AA50" s="95">
        <f t="shared" si="5"/>
        <v>8934</v>
      </c>
      <c r="AB50" s="95">
        <f t="shared" si="5"/>
        <v>9190</v>
      </c>
      <c r="AC50" s="95">
        <f t="shared" si="5"/>
        <v>9485</v>
      </c>
      <c r="AD50" s="95">
        <f t="shared" si="5"/>
        <v>9686</v>
      </c>
      <c r="AE50" s="95">
        <f t="shared" si="5"/>
        <v>9789</v>
      </c>
      <c r="AF50" s="95">
        <f t="shared" si="5"/>
        <v>10031</v>
      </c>
      <c r="AG50" s="95">
        <f t="shared" si="5"/>
        <v>10234</v>
      </c>
      <c r="AH50" s="95">
        <f t="shared" si="5"/>
        <v>10303</v>
      </c>
      <c r="AI50" s="95">
        <f t="shared" si="5"/>
        <v>10404</v>
      </c>
      <c r="AJ50" s="95">
        <f t="shared" si="5"/>
        <v>10670</v>
      </c>
      <c r="AK50" s="95">
        <f t="shared" si="5"/>
        <v>10742</v>
      </c>
      <c r="AL50" s="95">
        <f t="shared" si="5"/>
        <v>10908</v>
      </c>
      <c r="AM50" s="95">
        <f t="shared" si="5"/>
        <v>11262</v>
      </c>
      <c r="AN50" s="95">
        <f t="shared" si="5"/>
        <v>11317</v>
      </c>
      <c r="AO50" s="95">
        <f t="shared" si="5"/>
        <v>11425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5835</v>
      </c>
      <c r="B51" s="95">
        <f t="shared" si="1"/>
        <v>4136</v>
      </c>
      <c r="C51" s="95">
        <f t="shared" si="5"/>
        <v>4262</v>
      </c>
      <c r="D51" s="95">
        <f t="shared" si="5"/>
        <v>4416</v>
      </c>
      <c r="E51" s="95">
        <f t="shared" si="5"/>
        <v>4575</v>
      </c>
      <c r="F51" s="95">
        <f t="shared" si="5"/>
        <v>4834</v>
      </c>
      <c r="G51" s="95">
        <f t="shared" si="5"/>
        <v>4981</v>
      </c>
      <c r="H51" s="95">
        <f t="shared" si="5"/>
        <v>5181</v>
      </c>
      <c r="I51" s="95">
        <f t="shared" si="5"/>
        <v>5394</v>
      </c>
      <c r="J51" s="95">
        <f t="shared" si="5"/>
        <v>5622</v>
      </c>
      <c r="K51" s="95">
        <f t="shared" si="5"/>
        <v>5735</v>
      </c>
      <c r="L51" s="95">
        <f t="shared" si="5"/>
        <v>5941</v>
      </c>
      <c r="M51" s="95">
        <f t="shared" si="5"/>
        <v>6228</v>
      </c>
      <c r="N51" s="95">
        <f t="shared" si="5"/>
        <v>6428</v>
      </c>
      <c r="O51" s="95">
        <f t="shared" si="5"/>
        <v>6595</v>
      </c>
      <c r="P51" s="95">
        <f t="shared" si="5"/>
        <v>6756</v>
      </c>
      <c r="Q51" s="95">
        <f t="shared" si="5"/>
        <v>6838</v>
      </c>
      <c r="R51" s="95">
        <f t="shared" si="5"/>
        <v>6990</v>
      </c>
      <c r="S51" s="95">
        <f t="shared" si="5"/>
        <v>7147</v>
      </c>
      <c r="T51" s="95">
        <f t="shared" si="5"/>
        <v>7345</v>
      </c>
      <c r="U51" s="95">
        <f t="shared" si="5"/>
        <v>7424</v>
      </c>
      <c r="V51" s="95">
        <f t="shared" si="5"/>
        <v>7524</v>
      </c>
      <c r="W51" s="95">
        <f t="shared" si="5"/>
        <v>7821</v>
      </c>
      <c r="X51" s="95">
        <f t="shared" si="5"/>
        <v>7894</v>
      </c>
      <c r="Y51" s="95">
        <f t="shared" si="5"/>
        <v>7999</v>
      </c>
      <c r="Z51" s="95">
        <f t="shared" si="5"/>
        <v>8983</v>
      </c>
      <c r="AA51" s="95">
        <f t="shared" si="5"/>
        <v>9233</v>
      </c>
      <c r="AB51" s="95">
        <f t="shared" si="5"/>
        <v>9324</v>
      </c>
      <c r="AC51" s="95">
        <f t="shared" si="5"/>
        <v>9671</v>
      </c>
      <c r="AD51" s="95">
        <f t="shared" si="5"/>
        <v>9985</v>
      </c>
      <c r="AE51" s="95">
        <f t="shared" si="5"/>
        <v>10091</v>
      </c>
      <c r="AF51" s="95">
        <f t="shared" si="5"/>
        <v>10375</v>
      </c>
      <c r="AG51" s="95">
        <f t="shared" si="5"/>
        <v>10430</v>
      </c>
      <c r="AH51" s="95">
        <f t="shared" si="5"/>
        <v>10522</v>
      </c>
      <c r="AI51" s="95">
        <f t="shared" si="5"/>
        <v>10600</v>
      </c>
      <c r="AJ51" s="95">
        <f t="shared" si="5"/>
        <v>10767</v>
      </c>
      <c r="AK51" s="95">
        <f t="shared" si="5"/>
        <v>11017</v>
      </c>
      <c r="AL51" s="95">
        <f t="shared" si="5"/>
        <v>11116</v>
      </c>
      <c r="AM51" s="95">
        <f t="shared" si="5"/>
        <v>11457</v>
      </c>
      <c r="AN51" s="95">
        <f t="shared" si="5"/>
        <v>11523</v>
      </c>
      <c r="AO51" s="95">
        <f t="shared" si="5"/>
        <v>11585</v>
      </c>
      <c r="AP51" s="89"/>
      <c r="AQ51" s="13"/>
      <c r="AR51" s="13"/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4">
        <v>5960</v>
      </c>
      <c r="B52" s="95">
        <f t="shared" si="1"/>
        <v>4218</v>
      </c>
      <c r="C52" s="95">
        <f t="shared" si="5"/>
        <v>4388</v>
      </c>
      <c r="D52" s="95">
        <f t="shared" si="5"/>
        <v>4509</v>
      </c>
      <c r="E52" s="95">
        <f t="shared" si="5"/>
        <v>4617</v>
      </c>
      <c r="F52" s="95">
        <f t="shared" si="5"/>
        <v>4925</v>
      </c>
      <c r="G52" s="95">
        <f t="shared" si="5"/>
        <v>5095</v>
      </c>
      <c r="H52" s="95">
        <f t="shared" si="5"/>
        <v>5255</v>
      </c>
      <c r="I52" s="95">
        <f t="shared" si="5"/>
        <v>5547</v>
      </c>
      <c r="J52" s="95">
        <f t="shared" si="5"/>
        <v>5680</v>
      </c>
      <c r="K52" s="95">
        <f t="shared" si="5"/>
        <v>5849</v>
      </c>
      <c r="L52" s="95">
        <f t="shared" si="5"/>
        <v>6003</v>
      </c>
      <c r="M52" s="95">
        <f t="shared" si="5"/>
        <v>6331</v>
      </c>
      <c r="N52" s="95">
        <f t="shared" si="5"/>
        <v>6494</v>
      </c>
      <c r="O52" s="95">
        <f t="shared" si="5"/>
        <v>6720</v>
      </c>
      <c r="P52" s="95">
        <f t="shared" si="5"/>
        <v>6821</v>
      </c>
      <c r="Q52" s="95">
        <f t="shared" si="5"/>
        <v>6909</v>
      </c>
      <c r="R52" s="95">
        <f t="shared" si="5"/>
        <v>7129</v>
      </c>
      <c r="S52" s="95">
        <f t="shared" si="5"/>
        <v>7329</v>
      </c>
      <c r="T52" s="95">
        <f t="shared" si="5"/>
        <v>7421</v>
      </c>
      <c r="U52" s="95">
        <f t="shared" si="5"/>
        <v>7508</v>
      </c>
      <c r="V52" s="95">
        <f t="shared" si="5"/>
        <v>7628</v>
      </c>
      <c r="W52" s="95">
        <f t="shared" si="5"/>
        <v>7863</v>
      </c>
      <c r="X52" s="95">
        <f t="shared" si="5"/>
        <v>7969</v>
      </c>
      <c r="Y52" s="95">
        <f t="shared" si="5"/>
        <v>8178</v>
      </c>
      <c r="Z52" s="95">
        <f t="shared" si="5"/>
        <v>9065</v>
      </c>
      <c r="AA52" s="95">
        <f t="shared" si="5"/>
        <v>9315</v>
      </c>
      <c r="AB52" s="95">
        <f t="shared" si="5"/>
        <v>9617</v>
      </c>
      <c r="AC52" s="95">
        <f t="shared" si="5"/>
        <v>9822</v>
      </c>
      <c r="AD52" s="95">
        <f t="shared" si="5"/>
        <v>10174</v>
      </c>
      <c r="AE52" s="95">
        <f t="shared" si="5"/>
        <v>10337</v>
      </c>
      <c r="AF52" s="95">
        <f t="shared" si="5"/>
        <v>10466</v>
      </c>
      <c r="AG52" s="95">
        <f t="shared" si="5"/>
        <v>10522</v>
      </c>
      <c r="AH52" s="95">
        <f t="shared" si="5"/>
        <v>10616</v>
      </c>
      <c r="AI52" s="95">
        <f t="shared" si="5"/>
        <v>10750</v>
      </c>
      <c r="AJ52" s="95">
        <f t="shared" si="5"/>
        <v>11028</v>
      </c>
      <c r="AK52" s="95">
        <f t="shared" si="5"/>
        <v>11283</v>
      </c>
      <c r="AL52" s="95">
        <f t="shared" si="5"/>
        <v>11425</v>
      </c>
      <c r="AM52" s="95">
        <f t="shared" si="5"/>
        <v>11578</v>
      </c>
      <c r="AN52" s="95">
        <f t="shared" si="5"/>
        <v>11683</v>
      </c>
      <c r="AO52" s="95">
        <f t="shared" si="5"/>
        <v>11840</v>
      </c>
      <c r="AP52" s="89"/>
      <c r="AQ52" s="132" t="s">
        <v>334</v>
      </c>
      <c r="AR52" s="13"/>
      <c r="AS52" s="116"/>
      <c r="AT52" s="116"/>
      <c r="AU52" s="116"/>
      <c r="AV52" s="116"/>
      <c r="AW52" s="116"/>
      <c r="AX52" s="116"/>
      <c r="AY52" s="116"/>
      <c r="AZ52" s="116"/>
    </row>
    <row r="53" spans="1:52" x14ac:dyDescent="0.3">
      <c r="A53" s="54">
        <v>6000</v>
      </c>
      <c r="B53" s="95">
        <f t="shared" si="1"/>
        <v>4289</v>
      </c>
      <c r="C53" s="95">
        <f t="shared" si="5"/>
        <v>4452</v>
      </c>
      <c r="D53" s="95">
        <f t="shared" si="5"/>
        <v>4576</v>
      </c>
      <c r="E53" s="95">
        <f t="shared" si="5"/>
        <v>4687</v>
      </c>
      <c r="F53" s="95">
        <f t="shared" si="5"/>
        <v>4984</v>
      </c>
      <c r="G53" s="95">
        <f t="shared" si="5"/>
        <v>5168</v>
      </c>
      <c r="H53" s="95">
        <f t="shared" si="5"/>
        <v>5355</v>
      </c>
      <c r="I53" s="95">
        <f t="shared" si="5"/>
        <v>5624</v>
      </c>
      <c r="J53" s="95">
        <f t="shared" si="5"/>
        <v>5760</v>
      </c>
      <c r="K53" s="95">
        <f t="shared" si="5"/>
        <v>5932</v>
      </c>
      <c r="L53" s="95">
        <f t="shared" si="5"/>
        <v>6117</v>
      </c>
      <c r="M53" s="95">
        <f t="shared" si="5"/>
        <v>6415</v>
      </c>
      <c r="N53" s="95">
        <f t="shared" si="5"/>
        <v>6589</v>
      </c>
      <c r="O53" s="95">
        <f t="shared" si="5"/>
        <v>6812</v>
      </c>
      <c r="P53" s="95">
        <f t="shared" si="5"/>
        <v>6909</v>
      </c>
      <c r="Q53" s="95">
        <f t="shared" si="5"/>
        <v>7001</v>
      </c>
      <c r="R53" s="95">
        <f t="shared" si="5"/>
        <v>7219</v>
      </c>
      <c r="S53" s="95">
        <f t="shared" si="5"/>
        <v>7424</v>
      </c>
      <c r="T53" s="95">
        <f t="shared" si="5"/>
        <v>7524</v>
      </c>
      <c r="U53" s="95">
        <f t="shared" si="5"/>
        <v>7606</v>
      </c>
      <c r="V53" s="95">
        <f t="shared" si="5"/>
        <v>7730</v>
      </c>
      <c r="W53" s="95">
        <f t="shared" si="5"/>
        <v>7919</v>
      </c>
      <c r="X53" s="95">
        <f t="shared" si="5"/>
        <v>8071</v>
      </c>
      <c r="Y53" s="95">
        <f t="shared" si="5"/>
        <v>8290</v>
      </c>
      <c r="Z53" s="95">
        <f t="shared" si="5"/>
        <v>9172</v>
      </c>
      <c r="AA53" s="95">
        <f t="shared" si="5"/>
        <v>9421</v>
      </c>
      <c r="AB53" s="95">
        <f t="shared" si="5"/>
        <v>9723</v>
      </c>
      <c r="AC53" s="95">
        <f t="shared" si="5"/>
        <v>9925</v>
      </c>
      <c r="AD53" s="95">
        <f t="shared" si="5"/>
        <v>10291</v>
      </c>
      <c r="AE53" s="95">
        <f t="shared" si="5"/>
        <v>10453</v>
      </c>
      <c r="AF53" s="95">
        <f t="shared" si="5"/>
        <v>10530</v>
      </c>
      <c r="AG53" s="95">
        <f t="shared" si="5"/>
        <v>10580</v>
      </c>
      <c r="AH53" s="95">
        <f t="shared" si="5"/>
        <v>10732</v>
      </c>
      <c r="AI53" s="95">
        <f t="shared" si="5"/>
        <v>10874</v>
      </c>
      <c r="AJ53" s="95">
        <f t="shared" si="5"/>
        <v>11161</v>
      </c>
      <c r="AK53" s="95">
        <f t="shared" si="5"/>
        <v>11410</v>
      </c>
      <c r="AL53" s="95">
        <f t="shared" si="5"/>
        <v>11498</v>
      </c>
      <c r="AM53" s="95">
        <f t="shared" si="5"/>
        <v>11710</v>
      </c>
      <c r="AN53" s="95">
        <f t="shared" si="5"/>
        <v>11815</v>
      </c>
      <c r="AO53" s="95">
        <f t="shared" si="5"/>
        <v>11911</v>
      </c>
      <c r="AP53" s="89"/>
      <c r="AQ53" s="132" t="s">
        <v>332</v>
      </c>
      <c r="AR53" s="13"/>
      <c r="AS53" s="116"/>
      <c r="AT53" s="116"/>
      <c r="AU53" s="116"/>
      <c r="AV53" s="116"/>
      <c r="AW53" s="116"/>
      <c r="AX53" s="116"/>
      <c r="AY53" s="116"/>
      <c r="AZ53" s="116"/>
    </row>
    <row r="54" spans="1:52" ht="7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3">
      <c r="A55" s="1"/>
      <c r="B55" s="95"/>
      <c r="C55" s="1" t="s">
        <v>262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3">
      <c r="A56" s="1"/>
      <c r="B56" s="1"/>
      <c r="C56" s="97" t="s">
        <v>259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6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3.5" customHeight="1" x14ac:dyDescent="0.3">
      <c r="A61" s="1"/>
      <c r="B61" s="1"/>
      <c r="C61" s="1"/>
      <c r="D61" s="63" t="s">
        <v>127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2"/>
      <c r="V61" s="63" t="s">
        <v>139</v>
      </c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"/>
      <c r="AH61" s="1"/>
      <c r="AI61" s="1"/>
      <c r="AJ61" s="1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</row>
    <row r="62" spans="1:52" ht="15" customHeight="1" x14ac:dyDescent="0.3">
      <c r="A62" s="1"/>
      <c r="B62" s="1"/>
      <c r="C62" s="1"/>
      <c r="D62" s="421" t="s">
        <v>352</v>
      </c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1"/>
      <c r="T62" s="1"/>
      <c r="U62" s="62"/>
      <c r="V62" s="435" t="s">
        <v>140</v>
      </c>
      <c r="W62" s="435"/>
      <c r="X62" s="435"/>
      <c r="Y62" s="435"/>
      <c r="Z62" s="435"/>
      <c r="AA62" s="435"/>
      <c r="AB62" s="435"/>
      <c r="AC62" s="435"/>
      <c r="AD62" s="435"/>
      <c r="AE62" s="435"/>
      <c r="AF62" s="435"/>
      <c r="AG62" s="435"/>
      <c r="AH62" s="1"/>
      <c r="AI62" s="1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x14ac:dyDescent="0.3">
      <c r="A63" s="1"/>
      <c r="B63" s="1"/>
      <c r="C63" s="1"/>
      <c r="D63" s="48" t="s">
        <v>130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1"/>
      <c r="T63" s="1"/>
      <c r="U63" s="62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ht="46.5" customHeight="1" x14ac:dyDescent="0.3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3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6" x14ac:dyDescent="0.3">
      <c r="A66" s="1"/>
      <c r="B66" s="1"/>
      <c r="C66" s="1"/>
      <c r="D66" s="63" t="s">
        <v>129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63"/>
      <c r="V66" s="63" t="s">
        <v>137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customHeight="1" x14ac:dyDescent="0.3">
      <c r="A67" s="1"/>
      <c r="B67" s="1"/>
      <c r="C67" s="1"/>
      <c r="D67" s="421" t="s">
        <v>132</v>
      </c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1"/>
      <c r="T67" s="1"/>
      <c r="U67" s="62"/>
      <c r="V67" s="435" t="s">
        <v>268</v>
      </c>
      <c r="W67" s="435"/>
      <c r="X67" s="435"/>
      <c r="Y67" s="435"/>
      <c r="Z67" s="435"/>
      <c r="AA67" s="435"/>
      <c r="AB67" s="435"/>
      <c r="AC67" s="435"/>
      <c r="AD67" s="435"/>
      <c r="AE67" s="435"/>
      <c r="AF67" s="435"/>
      <c r="AG67" s="435"/>
      <c r="AH67" s="1"/>
      <c r="AI67" s="1"/>
      <c r="AJ67" s="1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</row>
    <row r="68" spans="1:52" ht="15" customHeight="1" x14ac:dyDescent="0.3">
      <c r="A68" s="1"/>
      <c r="B68" s="1"/>
      <c r="C68" s="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1"/>
      <c r="T68" s="1"/>
      <c r="U68" s="62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1"/>
      <c r="AI68" s="1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x14ac:dyDescent="0.3">
      <c r="A69" s="1"/>
      <c r="B69" s="1"/>
      <c r="C69" s="1"/>
      <c r="D69" s="48" t="s">
        <v>130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62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F69" s="435"/>
      <c r="AG69" s="435"/>
      <c r="AH69" s="1"/>
      <c r="AI69" s="1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ht="13.5" customHeight="1" x14ac:dyDescent="0.3">
      <c r="A70" s="1"/>
      <c r="B70" s="1"/>
      <c r="C70" s="1"/>
      <c r="D70" s="4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8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"/>
      <c r="AH70" s="1"/>
      <c r="AI70" s="1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7.399999999999999" x14ac:dyDescent="0.35">
      <c r="A72" s="266" t="s">
        <v>762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idden="1" outlineLevel="1" x14ac:dyDescent="0.3">
      <c r="A74" s="54"/>
      <c r="B74" s="54">
        <v>2125</v>
      </c>
      <c r="C74" s="54">
        <v>2250</v>
      </c>
      <c r="D74" s="54">
        <v>2375</v>
      </c>
      <c r="E74" s="54">
        <v>2500</v>
      </c>
      <c r="F74" s="54">
        <v>2625</v>
      </c>
      <c r="G74" s="54">
        <v>2750</v>
      </c>
      <c r="H74" s="54">
        <v>2875</v>
      </c>
      <c r="I74" s="54">
        <v>3000</v>
      </c>
      <c r="J74" s="54">
        <v>3125</v>
      </c>
      <c r="K74" s="54">
        <v>3250</v>
      </c>
      <c r="L74" s="54">
        <v>3375</v>
      </c>
      <c r="M74" s="54">
        <v>3500</v>
      </c>
      <c r="N74" s="54">
        <v>3625</v>
      </c>
      <c r="O74" s="54">
        <v>3750</v>
      </c>
      <c r="P74" s="54">
        <v>3875</v>
      </c>
      <c r="Q74" s="54">
        <v>4000</v>
      </c>
      <c r="R74" s="54">
        <v>4125</v>
      </c>
      <c r="S74" s="54">
        <v>4250</v>
      </c>
      <c r="T74" s="54">
        <v>4375</v>
      </c>
      <c r="U74" s="54">
        <v>4500</v>
      </c>
      <c r="V74" s="54">
        <v>4625</v>
      </c>
      <c r="W74" s="54">
        <v>4750</v>
      </c>
      <c r="X74" s="54">
        <v>4875</v>
      </c>
      <c r="Y74" s="54">
        <v>5000</v>
      </c>
      <c r="Z74" s="54">
        <v>5125</v>
      </c>
      <c r="AA74" s="54">
        <v>5250</v>
      </c>
      <c r="AB74" s="54">
        <v>5375</v>
      </c>
      <c r="AC74" s="54">
        <v>5500</v>
      </c>
      <c r="AD74" s="54">
        <v>5625</v>
      </c>
      <c r="AE74" s="54">
        <v>5750</v>
      </c>
      <c r="AF74" s="54">
        <v>5875</v>
      </c>
      <c r="AG74" s="54">
        <v>6000</v>
      </c>
      <c r="AH74" s="54">
        <v>6125</v>
      </c>
      <c r="AI74" s="54">
        <v>6250</v>
      </c>
      <c r="AJ74" s="54">
        <v>6375</v>
      </c>
      <c r="AK74" s="54">
        <v>6500</v>
      </c>
      <c r="AL74" s="54">
        <v>6625</v>
      </c>
      <c r="AM74" s="54">
        <v>6750</v>
      </c>
      <c r="AN74" s="54">
        <v>6875</v>
      </c>
      <c r="AO74" s="54">
        <v>7000</v>
      </c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idden="1" outlineLevel="1" x14ac:dyDescent="0.3">
      <c r="A75" s="54">
        <v>2085</v>
      </c>
      <c r="B75" s="94">
        <v>1577</v>
      </c>
      <c r="C75" s="94">
        <v>1613</v>
      </c>
      <c r="D75" s="94">
        <v>1648</v>
      </c>
      <c r="E75" s="94">
        <v>1684</v>
      </c>
      <c r="F75" s="94">
        <v>1775</v>
      </c>
      <c r="G75" s="94">
        <v>1867</v>
      </c>
      <c r="H75" s="94">
        <v>1901</v>
      </c>
      <c r="I75" s="94">
        <v>1939</v>
      </c>
      <c r="J75" s="94">
        <v>2108</v>
      </c>
      <c r="K75" s="94">
        <v>2142</v>
      </c>
      <c r="L75" s="94">
        <v>2180</v>
      </c>
      <c r="M75" s="94">
        <v>2215</v>
      </c>
      <c r="N75" s="94">
        <v>2313</v>
      </c>
      <c r="O75" s="94">
        <v>2411</v>
      </c>
      <c r="P75" s="94">
        <v>2452</v>
      </c>
      <c r="Q75" s="94">
        <v>2494</v>
      </c>
      <c r="R75" s="94">
        <v>2657</v>
      </c>
      <c r="S75" s="94">
        <v>2706</v>
      </c>
      <c r="T75" s="94">
        <v>2742</v>
      </c>
      <c r="U75" s="94">
        <v>2791</v>
      </c>
      <c r="V75" s="94">
        <v>2912</v>
      </c>
      <c r="W75" s="94">
        <v>3040</v>
      </c>
      <c r="X75" s="94">
        <v>3078</v>
      </c>
      <c r="Y75" s="94">
        <v>3117</v>
      </c>
      <c r="Z75" s="94">
        <v>3210</v>
      </c>
      <c r="AA75" s="94">
        <v>3321</v>
      </c>
      <c r="AB75" s="94">
        <v>3379</v>
      </c>
      <c r="AC75" s="94">
        <v>3432</v>
      </c>
      <c r="AD75" s="94">
        <v>3482</v>
      </c>
      <c r="AE75" s="94">
        <v>3533</v>
      </c>
      <c r="AF75" s="94">
        <v>3641</v>
      </c>
      <c r="AG75" s="94">
        <v>3699</v>
      </c>
      <c r="AH75" s="94">
        <v>3819</v>
      </c>
      <c r="AI75" s="94">
        <v>3934</v>
      </c>
      <c r="AJ75" s="94">
        <v>3993</v>
      </c>
      <c r="AK75" s="94">
        <v>4048</v>
      </c>
      <c r="AL75" s="94">
        <v>4101</v>
      </c>
      <c r="AM75" s="94">
        <v>4220</v>
      </c>
      <c r="AN75" s="94">
        <v>4275</v>
      </c>
      <c r="AO75" s="94">
        <v>4327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idden="1" outlineLevel="1" x14ac:dyDescent="0.3">
      <c r="A76" s="54">
        <v>2210</v>
      </c>
      <c r="B76" s="94">
        <v>1618</v>
      </c>
      <c r="C76" s="94">
        <v>1651</v>
      </c>
      <c r="D76" s="94">
        <v>1684</v>
      </c>
      <c r="E76" s="94">
        <v>1722</v>
      </c>
      <c r="F76" s="94">
        <v>1817</v>
      </c>
      <c r="G76" s="94">
        <v>1906</v>
      </c>
      <c r="H76" s="94">
        <v>1944</v>
      </c>
      <c r="I76" s="94">
        <v>1983</v>
      </c>
      <c r="J76" s="94">
        <v>2156</v>
      </c>
      <c r="K76" s="94">
        <v>2195</v>
      </c>
      <c r="L76" s="94">
        <v>2232</v>
      </c>
      <c r="M76" s="94">
        <v>2272</v>
      </c>
      <c r="N76" s="94">
        <v>2364</v>
      </c>
      <c r="O76" s="94">
        <v>2462</v>
      </c>
      <c r="P76" s="94">
        <v>2505</v>
      </c>
      <c r="Q76" s="94">
        <v>2548</v>
      </c>
      <c r="R76" s="94">
        <v>2714</v>
      </c>
      <c r="S76" s="94">
        <v>2769</v>
      </c>
      <c r="T76" s="94">
        <v>2808</v>
      </c>
      <c r="U76" s="94">
        <v>2849</v>
      </c>
      <c r="V76" s="94">
        <v>2980</v>
      </c>
      <c r="W76" s="94">
        <v>3113</v>
      </c>
      <c r="X76" s="94">
        <v>3154</v>
      </c>
      <c r="Y76" s="94">
        <v>3194</v>
      </c>
      <c r="Z76" s="94">
        <v>3331</v>
      </c>
      <c r="AA76" s="94">
        <v>3450</v>
      </c>
      <c r="AB76" s="94">
        <v>3504</v>
      </c>
      <c r="AC76" s="94">
        <v>3557</v>
      </c>
      <c r="AD76" s="94">
        <v>3607</v>
      </c>
      <c r="AE76" s="94">
        <v>3663</v>
      </c>
      <c r="AF76" s="94">
        <v>3773</v>
      </c>
      <c r="AG76" s="94">
        <v>3827</v>
      </c>
      <c r="AH76" s="94">
        <v>3956</v>
      </c>
      <c r="AI76" s="94">
        <v>4065</v>
      </c>
      <c r="AJ76" s="94">
        <v>4122</v>
      </c>
      <c r="AK76" s="94">
        <v>4176</v>
      </c>
      <c r="AL76" s="94">
        <v>4234</v>
      </c>
      <c r="AM76" s="94">
        <v>4347</v>
      </c>
      <c r="AN76" s="94">
        <v>4404</v>
      </c>
      <c r="AO76" s="94">
        <v>4452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>
        <v>2335</v>
      </c>
      <c r="B77" s="94">
        <v>1829</v>
      </c>
      <c r="C77" s="94">
        <v>1871</v>
      </c>
      <c r="D77" s="94">
        <v>1913</v>
      </c>
      <c r="E77" s="94">
        <v>1957</v>
      </c>
      <c r="F77" s="94">
        <v>2074</v>
      </c>
      <c r="G77" s="94">
        <v>2191</v>
      </c>
      <c r="H77" s="94">
        <v>2239</v>
      </c>
      <c r="I77" s="94">
        <v>2284</v>
      </c>
      <c r="J77" s="94">
        <v>2320</v>
      </c>
      <c r="K77" s="94">
        <v>2358</v>
      </c>
      <c r="L77" s="94">
        <v>2407</v>
      </c>
      <c r="M77" s="94">
        <v>2450</v>
      </c>
      <c r="N77" s="94">
        <v>2569</v>
      </c>
      <c r="O77" s="94">
        <v>2690</v>
      </c>
      <c r="P77" s="94">
        <v>2727</v>
      </c>
      <c r="Q77" s="94">
        <v>2765</v>
      </c>
      <c r="R77" s="94">
        <v>2823</v>
      </c>
      <c r="S77" s="94">
        <v>2880</v>
      </c>
      <c r="T77" s="94">
        <v>2925</v>
      </c>
      <c r="U77" s="94">
        <v>2969</v>
      </c>
      <c r="V77" s="94">
        <v>3114</v>
      </c>
      <c r="W77" s="94">
        <v>3256</v>
      </c>
      <c r="X77" s="94">
        <v>3296</v>
      </c>
      <c r="Y77" s="94">
        <v>3340</v>
      </c>
      <c r="Z77" s="94">
        <v>3462</v>
      </c>
      <c r="AA77" s="94">
        <v>3581</v>
      </c>
      <c r="AB77" s="94">
        <v>3634</v>
      </c>
      <c r="AC77" s="94">
        <v>3695</v>
      </c>
      <c r="AD77" s="94">
        <v>3747</v>
      </c>
      <c r="AE77" s="94">
        <v>3813</v>
      </c>
      <c r="AF77" s="94">
        <v>3918</v>
      </c>
      <c r="AG77" s="94">
        <v>3984</v>
      </c>
      <c r="AH77" s="94">
        <v>4122</v>
      </c>
      <c r="AI77" s="94">
        <v>4234</v>
      </c>
      <c r="AJ77" s="94">
        <v>4292</v>
      </c>
      <c r="AK77" s="94">
        <v>4353</v>
      </c>
      <c r="AL77" s="94">
        <v>4413</v>
      </c>
      <c r="AM77" s="94">
        <v>4531</v>
      </c>
      <c r="AN77" s="94">
        <v>4594</v>
      </c>
      <c r="AO77" s="94">
        <v>4653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2460</v>
      </c>
      <c r="B78" s="94">
        <v>1871</v>
      </c>
      <c r="C78" s="94">
        <v>1907</v>
      </c>
      <c r="D78" s="94">
        <v>1948</v>
      </c>
      <c r="E78" s="94">
        <v>1989</v>
      </c>
      <c r="F78" s="94">
        <v>2113</v>
      </c>
      <c r="G78" s="94">
        <v>2243</v>
      </c>
      <c r="H78" s="94">
        <v>2280</v>
      </c>
      <c r="I78" s="94">
        <v>2319</v>
      </c>
      <c r="J78" s="94">
        <v>2363</v>
      </c>
      <c r="K78" s="94">
        <v>2408</v>
      </c>
      <c r="L78" s="94">
        <v>2453</v>
      </c>
      <c r="M78" s="94">
        <v>2498</v>
      </c>
      <c r="N78" s="94">
        <v>2626</v>
      </c>
      <c r="O78" s="94">
        <v>2745</v>
      </c>
      <c r="P78" s="94">
        <v>2787</v>
      </c>
      <c r="Q78" s="94">
        <v>2826</v>
      </c>
      <c r="R78" s="94">
        <v>3226</v>
      </c>
      <c r="S78" s="94">
        <v>3288</v>
      </c>
      <c r="T78" s="94">
        <v>3341</v>
      </c>
      <c r="U78" s="94">
        <v>3395</v>
      </c>
      <c r="V78" s="94">
        <v>3553</v>
      </c>
      <c r="W78" s="94">
        <v>3710</v>
      </c>
      <c r="X78" s="94">
        <v>3760</v>
      </c>
      <c r="Y78" s="94">
        <v>3812</v>
      </c>
      <c r="Z78" s="94">
        <v>3832</v>
      </c>
      <c r="AA78" s="94">
        <v>3857</v>
      </c>
      <c r="AB78" s="94">
        <v>3917</v>
      </c>
      <c r="AC78" s="94">
        <v>3984</v>
      </c>
      <c r="AD78" s="94">
        <v>4050</v>
      </c>
      <c r="AE78" s="94">
        <v>4105</v>
      </c>
      <c r="AF78" s="94">
        <v>4244</v>
      </c>
      <c r="AG78" s="94">
        <v>4308</v>
      </c>
      <c r="AH78" s="94">
        <v>4461</v>
      </c>
      <c r="AI78" s="94">
        <v>4587</v>
      </c>
      <c r="AJ78" s="94">
        <v>4653</v>
      </c>
      <c r="AK78" s="94">
        <v>4717</v>
      </c>
      <c r="AL78" s="94">
        <v>4782</v>
      </c>
      <c r="AM78" s="94">
        <v>4907</v>
      </c>
      <c r="AN78" s="94">
        <v>4979</v>
      </c>
      <c r="AO78" s="94">
        <v>5047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2585</v>
      </c>
      <c r="B79" s="94">
        <v>1906</v>
      </c>
      <c r="C79" s="94">
        <v>1944</v>
      </c>
      <c r="D79" s="94">
        <v>1984</v>
      </c>
      <c r="E79" s="94">
        <v>2030</v>
      </c>
      <c r="F79" s="94">
        <v>2155</v>
      </c>
      <c r="G79" s="94">
        <v>2287</v>
      </c>
      <c r="H79" s="94">
        <v>2322</v>
      </c>
      <c r="I79" s="94">
        <v>2363</v>
      </c>
      <c r="J79" s="94">
        <v>2416</v>
      </c>
      <c r="K79" s="94">
        <v>2455</v>
      </c>
      <c r="L79" s="94">
        <v>2498</v>
      </c>
      <c r="M79" s="94">
        <v>2544</v>
      </c>
      <c r="N79" s="94">
        <v>2672</v>
      </c>
      <c r="O79" s="94">
        <v>2803</v>
      </c>
      <c r="P79" s="94">
        <v>2840</v>
      </c>
      <c r="Q79" s="94">
        <v>2886</v>
      </c>
      <c r="R79" s="94">
        <v>3288</v>
      </c>
      <c r="S79" s="94">
        <v>3344</v>
      </c>
      <c r="T79" s="94">
        <v>3399</v>
      </c>
      <c r="U79" s="94">
        <v>3454</v>
      </c>
      <c r="V79" s="94">
        <v>3622</v>
      </c>
      <c r="W79" s="94">
        <v>3791</v>
      </c>
      <c r="X79" s="94">
        <v>3836</v>
      </c>
      <c r="Y79" s="94">
        <v>3891</v>
      </c>
      <c r="Z79" s="94">
        <v>3938</v>
      </c>
      <c r="AA79" s="94">
        <v>3994</v>
      </c>
      <c r="AB79" s="94">
        <v>4062</v>
      </c>
      <c r="AC79" s="94">
        <v>4129</v>
      </c>
      <c r="AD79" s="94">
        <v>4198</v>
      </c>
      <c r="AE79" s="94">
        <v>4267</v>
      </c>
      <c r="AF79" s="94">
        <v>4395</v>
      </c>
      <c r="AG79" s="94">
        <v>4461</v>
      </c>
      <c r="AH79" s="94">
        <v>4615</v>
      </c>
      <c r="AI79" s="94">
        <v>4764</v>
      </c>
      <c r="AJ79" s="94">
        <v>4831</v>
      </c>
      <c r="AK79" s="94">
        <v>4903</v>
      </c>
      <c r="AL79" s="94">
        <v>4963</v>
      </c>
      <c r="AM79" s="94">
        <v>5102</v>
      </c>
      <c r="AN79" s="94">
        <v>5177</v>
      </c>
      <c r="AO79" s="94">
        <v>5253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2710</v>
      </c>
      <c r="B80" s="94">
        <v>1920</v>
      </c>
      <c r="C80" s="94">
        <v>1969</v>
      </c>
      <c r="D80" s="94">
        <v>2020</v>
      </c>
      <c r="E80" s="94">
        <v>2065</v>
      </c>
      <c r="F80" s="94">
        <v>2198</v>
      </c>
      <c r="G80" s="94">
        <v>2327</v>
      </c>
      <c r="H80" s="94">
        <v>2371</v>
      </c>
      <c r="I80" s="94">
        <v>2409</v>
      </c>
      <c r="J80" s="94">
        <v>2705</v>
      </c>
      <c r="K80" s="94">
        <v>2760</v>
      </c>
      <c r="L80" s="94">
        <v>2804</v>
      </c>
      <c r="M80" s="94">
        <v>2849</v>
      </c>
      <c r="N80" s="94">
        <v>2995</v>
      </c>
      <c r="O80" s="94">
        <v>3135</v>
      </c>
      <c r="P80" s="94">
        <v>3181</v>
      </c>
      <c r="Q80" s="94">
        <v>3240</v>
      </c>
      <c r="R80" s="94">
        <v>3354</v>
      </c>
      <c r="S80" s="94">
        <v>3411</v>
      </c>
      <c r="T80" s="94">
        <v>3468</v>
      </c>
      <c r="U80" s="94">
        <v>3523</v>
      </c>
      <c r="V80" s="94">
        <v>3695</v>
      </c>
      <c r="W80" s="94">
        <v>3861</v>
      </c>
      <c r="X80" s="94">
        <v>3909</v>
      </c>
      <c r="Y80" s="94">
        <v>3957</v>
      </c>
      <c r="Z80" s="94">
        <v>3978</v>
      </c>
      <c r="AA80" s="94">
        <v>4115</v>
      </c>
      <c r="AB80" s="94">
        <v>4182</v>
      </c>
      <c r="AC80" s="94">
        <v>4252</v>
      </c>
      <c r="AD80" s="94">
        <v>4323</v>
      </c>
      <c r="AE80" s="94">
        <v>4385</v>
      </c>
      <c r="AF80" s="94">
        <v>4521</v>
      </c>
      <c r="AG80" s="94">
        <v>4587</v>
      </c>
      <c r="AH80" s="94">
        <v>4907</v>
      </c>
      <c r="AI80" s="94">
        <v>5198</v>
      </c>
      <c r="AJ80" s="94">
        <v>5238</v>
      </c>
      <c r="AK80" s="94">
        <v>5244</v>
      </c>
      <c r="AL80" s="94">
        <v>5253</v>
      </c>
      <c r="AM80" s="94">
        <v>5371</v>
      </c>
      <c r="AN80" s="94">
        <v>5404</v>
      </c>
      <c r="AO80" s="94">
        <v>5416</v>
      </c>
    </row>
    <row r="81" spans="1:41" hidden="1" outlineLevel="1" x14ac:dyDescent="0.3">
      <c r="A81" s="54">
        <v>2835</v>
      </c>
      <c r="B81" s="94">
        <v>2004</v>
      </c>
      <c r="C81" s="94">
        <v>2044</v>
      </c>
      <c r="D81" s="94">
        <v>2085</v>
      </c>
      <c r="E81" s="94">
        <v>2127</v>
      </c>
      <c r="F81" s="94">
        <v>2257</v>
      </c>
      <c r="G81" s="94">
        <v>2386</v>
      </c>
      <c r="H81" s="94">
        <v>2439</v>
      </c>
      <c r="I81" s="94">
        <v>2485</v>
      </c>
      <c r="J81" s="94">
        <v>2790</v>
      </c>
      <c r="K81" s="94">
        <v>2840</v>
      </c>
      <c r="L81" s="94">
        <v>2892</v>
      </c>
      <c r="M81" s="94">
        <v>2940</v>
      </c>
      <c r="N81" s="94">
        <v>3093</v>
      </c>
      <c r="O81" s="94">
        <v>3246</v>
      </c>
      <c r="P81" s="94">
        <v>3292</v>
      </c>
      <c r="Q81" s="94">
        <v>3337</v>
      </c>
      <c r="R81" s="94">
        <v>3468</v>
      </c>
      <c r="S81" s="94">
        <v>3533</v>
      </c>
      <c r="T81" s="94">
        <v>3593</v>
      </c>
      <c r="U81" s="94">
        <v>3660</v>
      </c>
      <c r="V81" s="94">
        <v>3820</v>
      </c>
      <c r="W81" s="94">
        <v>3985</v>
      </c>
      <c r="X81" s="94">
        <v>4038</v>
      </c>
      <c r="Y81" s="94">
        <v>4094</v>
      </c>
      <c r="Z81" s="94">
        <v>4103</v>
      </c>
      <c r="AA81" s="94">
        <v>4252</v>
      </c>
      <c r="AB81" s="94">
        <v>4324</v>
      </c>
      <c r="AC81" s="94">
        <v>4395</v>
      </c>
      <c r="AD81" s="94">
        <v>4461</v>
      </c>
      <c r="AE81" s="94">
        <v>4534</v>
      </c>
      <c r="AF81" s="94">
        <v>4679</v>
      </c>
      <c r="AG81" s="94">
        <v>4749</v>
      </c>
      <c r="AH81" s="94">
        <v>5199</v>
      </c>
      <c r="AI81" s="94">
        <v>5217</v>
      </c>
      <c r="AJ81" s="94">
        <v>5240</v>
      </c>
      <c r="AK81" s="94">
        <v>5260</v>
      </c>
      <c r="AL81" s="94">
        <v>5341</v>
      </c>
      <c r="AM81" s="94">
        <v>5423</v>
      </c>
      <c r="AN81" s="94">
        <v>5492</v>
      </c>
      <c r="AO81" s="94">
        <v>5564</v>
      </c>
    </row>
    <row r="82" spans="1:41" hidden="1" outlineLevel="1" x14ac:dyDescent="0.3">
      <c r="A82" s="54">
        <v>2960</v>
      </c>
      <c r="B82" s="94">
        <v>2032</v>
      </c>
      <c r="C82" s="94">
        <v>2077</v>
      </c>
      <c r="D82" s="94">
        <v>2123</v>
      </c>
      <c r="E82" s="94">
        <v>2167</v>
      </c>
      <c r="F82" s="94">
        <v>2301</v>
      </c>
      <c r="G82" s="94">
        <v>2431</v>
      </c>
      <c r="H82" s="94">
        <v>2483</v>
      </c>
      <c r="I82" s="94">
        <v>2533</v>
      </c>
      <c r="J82" s="94">
        <v>2841</v>
      </c>
      <c r="K82" s="94">
        <v>2900</v>
      </c>
      <c r="L82" s="94">
        <v>2951</v>
      </c>
      <c r="M82" s="94">
        <v>2998</v>
      </c>
      <c r="N82" s="94">
        <v>3150</v>
      </c>
      <c r="O82" s="94">
        <v>3307</v>
      </c>
      <c r="P82" s="94">
        <v>3351</v>
      </c>
      <c r="Q82" s="94">
        <v>3400</v>
      </c>
      <c r="R82" s="94">
        <v>3532</v>
      </c>
      <c r="S82" s="94">
        <v>3598</v>
      </c>
      <c r="T82" s="94">
        <v>3651</v>
      </c>
      <c r="U82" s="94">
        <v>3703</v>
      </c>
      <c r="V82" s="94">
        <v>3884</v>
      </c>
      <c r="W82" s="94">
        <v>4062</v>
      </c>
      <c r="X82" s="94">
        <v>4115</v>
      </c>
      <c r="Y82" s="94">
        <v>4160</v>
      </c>
      <c r="Z82" s="94">
        <v>4360</v>
      </c>
      <c r="AA82" s="94">
        <v>4514</v>
      </c>
      <c r="AB82" s="94">
        <v>4585</v>
      </c>
      <c r="AC82" s="94">
        <v>4665</v>
      </c>
      <c r="AD82" s="94">
        <v>4741</v>
      </c>
      <c r="AE82" s="94">
        <v>4811</v>
      </c>
      <c r="AF82" s="94">
        <v>4958</v>
      </c>
      <c r="AG82" s="94">
        <v>5028</v>
      </c>
      <c r="AH82" s="94">
        <v>5314</v>
      </c>
      <c r="AI82" s="94">
        <v>5358</v>
      </c>
      <c r="AJ82" s="94">
        <v>5434</v>
      </c>
      <c r="AK82" s="94">
        <v>5510</v>
      </c>
      <c r="AL82" s="94">
        <v>5590</v>
      </c>
      <c r="AM82" s="94">
        <v>5749</v>
      </c>
      <c r="AN82" s="94">
        <v>5812</v>
      </c>
      <c r="AO82" s="94">
        <v>5974</v>
      </c>
    </row>
    <row r="83" spans="1:41" hidden="1" outlineLevel="1" x14ac:dyDescent="0.3">
      <c r="A83" s="54">
        <v>3085</v>
      </c>
      <c r="B83" s="94">
        <v>2236</v>
      </c>
      <c r="C83" s="94">
        <v>2291</v>
      </c>
      <c r="D83" s="94">
        <v>2349</v>
      </c>
      <c r="E83" s="94">
        <v>2405</v>
      </c>
      <c r="F83" s="94">
        <v>2563</v>
      </c>
      <c r="G83" s="94">
        <v>2726</v>
      </c>
      <c r="H83" s="94">
        <v>2776</v>
      </c>
      <c r="I83" s="94">
        <v>2836</v>
      </c>
      <c r="J83" s="94">
        <v>2886</v>
      </c>
      <c r="K83" s="94">
        <v>2940</v>
      </c>
      <c r="L83" s="94">
        <v>3003</v>
      </c>
      <c r="M83" s="94">
        <v>3065</v>
      </c>
      <c r="N83" s="94">
        <v>3220</v>
      </c>
      <c r="O83" s="94">
        <v>3374</v>
      </c>
      <c r="P83" s="94">
        <v>3432</v>
      </c>
      <c r="Q83" s="94">
        <v>3491</v>
      </c>
      <c r="R83" s="94">
        <v>3989</v>
      </c>
      <c r="S83" s="94">
        <v>4067</v>
      </c>
      <c r="T83" s="94">
        <v>4135</v>
      </c>
      <c r="U83" s="94">
        <v>4193</v>
      </c>
      <c r="V83" s="94">
        <v>4392</v>
      </c>
      <c r="W83" s="94">
        <v>4587</v>
      </c>
      <c r="X83" s="94">
        <v>4649</v>
      </c>
      <c r="Y83" s="94">
        <v>4720</v>
      </c>
      <c r="Z83" s="94">
        <v>4725</v>
      </c>
      <c r="AA83" s="94">
        <v>4741</v>
      </c>
      <c r="AB83" s="94">
        <v>4778</v>
      </c>
      <c r="AC83" s="94">
        <v>4809</v>
      </c>
      <c r="AD83" s="94">
        <v>4874</v>
      </c>
      <c r="AE83" s="94">
        <v>4958</v>
      </c>
      <c r="AF83" s="94">
        <v>5115</v>
      </c>
      <c r="AG83" s="94">
        <v>5195</v>
      </c>
      <c r="AH83" s="94">
        <v>5416</v>
      </c>
      <c r="AI83" s="94">
        <v>5564</v>
      </c>
      <c r="AJ83" s="94">
        <v>5609</v>
      </c>
      <c r="AK83" s="94">
        <v>5688</v>
      </c>
      <c r="AL83" s="94">
        <v>5767</v>
      </c>
      <c r="AM83" s="94">
        <v>5996</v>
      </c>
      <c r="AN83" s="94">
        <v>6003</v>
      </c>
      <c r="AO83" s="94">
        <v>6086</v>
      </c>
    </row>
    <row r="84" spans="1:41" hidden="1" outlineLevel="1" x14ac:dyDescent="0.3">
      <c r="A84" s="54">
        <v>3210</v>
      </c>
      <c r="B84" s="94">
        <v>2270</v>
      </c>
      <c r="C84" s="94">
        <v>2329</v>
      </c>
      <c r="D84" s="94">
        <v>2390</v>
      </c>
      <c r="E84" s="94">
        <v>2449</v>
      </c>
      <c r="F84" s="94">
        <v>2607</v>
      </c>
      <c r="G84" s="94">
        <v>2769</v>
      </c>
      <c r="H84" s="94">
        <v>2827</v>
      </c>
      <c r="I84" s="94">
        <v>2886</v>
      </c>
      <c r="J84" s="94">
        <v>3234</v>
      </c>
      <c r="K84" s="94">
        <v>3286</v>
      </c>
      <c r="L84" s="94">
        <v>3344</v>
      </c>
      <c r="M84" s="94">
        <v>3405</v>
      </c>
      <c r="N84" s="94">
        <v>3588</v>
      </c>
      <c r="O84" s="94">
        <v>3772</v>
      </c>
      <c r="P84" s="94">
        <v>3840</v>
      </c>
      <c r="Q84" s="94">
        <v>3904</v>
      </c>
      <c r="R84" s="94">
        <v>4054</v>
      </c>
      <c r="S84" s="94">
        <v>4135</v>
      </c>
      <c r="T84" s="94">
        <v>4198</v>
      </c>
      <c r="U84" s="94">
        <v>4264</v>
      </c>
      <c r="V84" s="94">
        <v>4464</v>
      </c>
      <c r="W84" s="94">
        <v>4663</v>
      </c>
      <c r="X84" s="94">
        <v>4721</v>
      </c>
      <c r="Y84" s="94">
        <v>4778</v>
      </c>
      <c r="Z84" s="94">
        <v>4796</v>
      </c>
      <c r="AA84" s="94">
        <v>4817</v>
      </c>
      <c r="AB84" s="94">
        <v>4850</v>
      </c>
      <c r="AC84" s="94">
        <v>4925</v>
      </c>
      <c r="AD84" s="94">
        <v>5005</v>
      </c>
      <c r="AE84" s="94">
        <v>5084</v>
      </c>
      <c r="AF84" s="94">
        <v>5240</v>
      </c>
      <c r="AG84" s="94">
        <v>5385</v>
      </c>
      <c r="AH84" s="94">
        <v>5499</v>
      </c>
      <c r="AI84" s="94">
        <v>5661</v>
      </c>
      <c r="AJ84" s="94">
        <v>5805</v>
      </c>
      <c r="AK84" s="94">
        <v>5936</v>
      </c>
      <c r="AL84" s="94">
        <v>5984</v>
      </c>
      <c r="AM84" s="94">
        <v>6052</v>
      </c>
      <c r="AN84" s="94">
        <v>6138</v>
      </c>
      <c r="AO84" s="94">
        <v>6208</v>
      </c>
    </row>
    <row r="85" spans="1:41" hidden="1" outlineLevel="1" x14ac:dyDescent="0.3">
      <c r="A85" s="54">
        <v>3335</v>
      </c>
      <c r="B85" s="94">
        <v>2305</v>
      </c>
      <c r="C85" s="94">
        <v>2363</v>
      </c>
      <c r="D85" s="94">
        <v>2423</v>
      </c>
      <c r="E85" s="94">
        <v>2484</v>
      </c>
      <c r="F85" s="94">
        <v>2646</v>
      </c>
      <c r="G85" s="94">
        <v>2813</v>
      </c>
      <c r="H85" s="94">
        <v>2872</v>
      </c>
      <c r="I85" s="94">
        <v>2930</v>
      </c>
      <c r="J85" s="94">
        <v>3284</v>
      </c>
      <c r="K85" s="94">
        <v>3339</v>
      </c>
      <c r="L85" s="94">
        <v>3400</v>
      </c>
      <c r="M85" s="94">
        <v>3458</v>
      </c>
      <c r="N85" s="94">
        <v>3643</v>
      </c>
      <c r="O85" s="94">
        <v>3836</v>
      </c>
      <c r="P85" s="94">
        <v>3897</v>
      </c>
      <c r="Q85" s="94">
        <v>3966</v>
      </c>
      <c r="R85" s="94">
        <v>4105</v>
      </c>
      <c r="S85" s="94">
        <v>4177</v>
      </c>
      <c r="T85" s="94">
        <v>4252</v>
      </c>
      <c r="U85" s="94">
        <v>4323</v>
      </c>
      <c r="V85" s="94">
        <v>4525</v>
      </c>
      <c r="W85" s="94">
        <v>4729</v>
      </c>
      <c r="X85" s="94">
        <v>4797</v>
      </c>
      <c r="Y85" s="94">
        <v>4859</v>
      </c>
      <c r="Z85" s="94">
        <v>4892</v>
      </c>
      <c r="AA85" s="94">
        <v>4907</v>
      </c>
      <c r="AB85" s="94">
        <v>4991</v>
      </c>
      <c r="AC85" s="94">
        <v>5074</v>
      </c>
      <c r="AD85" s="94">
        <v>5148</v>
      </c>
      <c r="AE85" s="94">
        <v>5233</v>
      </c>
      <c r="AF85" s="94">
        <v>5392</v>
      </c>
      <c r="AG85" s="94">
        <v>5471</v>
      </c>
      <c r="AH85" s="94">
        <v>5794</v>
      </c>
      <c r="AI85" s="94">
        <v>5855</v>
      </c>
      <c r="AJ85" s="94">
        <v>5961</v>
      </c>
      <c r="AK85" s="94">
        <v>6105</v>
      </c>
      <c r="AL85" s="94">
        <v>6196</v>
      </c>
      <c r="AM85" s="94">
        <v>7178</v>
      </c>
      <c r="AN85" s="94">
        <v>7186</v>
      </c>
      <c r="AO85" s="94">
        <v>7193</v>
      </c>
    </row>
    <row r="86" spans="1:41" hidden="1" outlineLevel="1" x14ac:dyDescent="0.3">
      <c r="A86" s="54">
        <v>3460</v>
      </c>
      <c r="B86" s="94">
        <v>2449</v>
      </c>
      <c r="C86" s="94">
        <v>2501</v>
      </c>
      <c r="D86" s="94">
        <v>2559</v>
      </c>
      <c r="E86" s="94">
        <v>2626</v>
      </c>
      <c r="F86" s="94">
        <v>2794</v>
      </c>
      <c r="G86" s="94">
        <v>2968</v>
      </c>
      <c r="H86" s="94">
        <v>3035</v>
      </c>
      <c r="I86" s="94">
        <v>3098</v>
      </c>
      <c r="J86" s="94">
        <v>3333</v>
      </c>
      <c r="K86" s="94">
        <v>3391</v>
      </c>
      <c r="L86" s="94">
        <v>3449</v>
      </c>
      <c r="M86" s="94">
        <v>3516</v>
      </c>
      <c r="N86" s="94">
        <v>3708</v>
      </c>
      <c r="O86" s="94">
        <v>3897</v>
      </c>
      <c r="P86" s="94">
        <v>3953</v>
      </c>
      <c r="Q86" s="94">
        <v>4013</v>
      </c>
      <c r="R86" s="94">
        <v>4160</v>
      </c>
      <c r="S86" s="94">
        <v>4248</v>
      </c>
      <c r="T86" s="94">
        <v>4320</v>
      </c>
      <c r="U86" s="94">
        <v>4390</v>
      </c>
      <c r="V86" s="94">
        <v>4598</v>
      </c>
      <c r="W86" s="94">
        <v>4803</v>
      </c>
      <c r="X86" s="94">
        <v>4873</v>
      </c>
      <c r="Y86" s="94">
        <v>4934</v>
      </c>
      <c r="Z86" s="94">
        <v>5001</v>
      </c>
      <c r="AA86" s="94">
        <v>5162</v>
      </c>
      <c r="AB86" s="94">
        <v>5253</v>
      </c>
      <c r="AC86" s="94">
        <v>5344</v>
      </c>
      <c r="AD86" s="94">
        <v>5419</v>
      </c>
      <c r="AE86" s="94">
        <v>5510</v>
      </c>
      <c r="AF86" s="94">
        <v>5788</v>
      </c>
      <c r="AG86" s="94">
        <v>5820</v>
      </c>
      <c r="AH86" s="94">
        <v>5964</v>
      </c>
      <c r="AI86" s="94">
        <v>6135</v>
      </c>
      <c r="AJ86" s="94">
        <v>6325</v>
      </c>
      <c r="AK86" s="94">
        <v>6402</v>
      </c>
      <c r="AL86" s="94">
        <v>7041</v>
      </c>
      <c r="AM86" s="94">
        <v>7179</v>
      </c>
      <c r="AN86" s="94">
        <v>7213</v>
      </c>
      <c r="AO86" s="94">
        <v>7384</v>
      </c>
    </row>
    <row r="87" spans="1:41" hidden="1" outlineLevel="1" x14ac:dyDescent="0.3">
      <c r="A87" s="54">
        <v>3585</v>
      </c>
      <c r="B87" s="94">
        <v>2545</v>
      </c>
      <c r="C87" s="94">
        <v>2604</v>
      </c>
      <c r="D87" s="94">
        <v>2666</v>
      </c>
      <c r="E87" s="94">
        <v>2729</v>
      </c>
      <c r="F87" s="94">
        <v>2914</v>
      </c>
      <c r="G87" s="94">
        <v>3099</v>
      </c>
      <c r="H87" s="94">
        <v>3154</v>
      </c>
      <c r="I87" s="94">
        <v>3209</v>
      </c>
      <c r="J87" s="94">
        <v>3462</v>
      </c>
      <c r="K87" s="94">
        <v>3531</v>
      </c>
      <c r="L87" s="94">
        <v>3599</v>
      </c>
      <c r="M87" s="94">
        <v>3667</v>
      </c>
      <c r="N87" s="94">
        <v>3884</v>
      </c>
      <c r="O87" s="94">
        <v>4092</v>
      </c>
      <c r="P87" s="94">
        <v>4159</v>
      </c>
      <c r="Q87" s="94">
        <v>4227</v>
      </c>
      <c r="R87" s="94">
        <v>4384</v>
      </c>
      <c r="S87" s="94">
        <v>4459</v>
      </c>
      <c r="T87" s="94">
        <v>4525</v>
      </c>
      <c r="U87" s="94">
        <v>4598</v>
      </c>
      <c r="V87" s="94">
        <v>4794</v>
      </c>
      <c r="W87" s="94">
        <v>4984</v>
      </c>
      <c r="X87" s="94">
        <v>5048</v>
      </c>
      <c r="Y87" s="94">
        <v>5115</v>
      </c>
      <c r="Z87" s="94">
        <v>5132</v>
      </c>
      <c r="AA87" s="94">
        <v>5305</v>
      </c>
      <c r="AB87" s="94">
        <v>5392</v>
      </c>
      <c r="AC87" s="94">
        <v>5482</v>
      </c>
      <c r="AD87" s="94">
        <v>5700</v>
      </c>
      <c r="AE87" s="94">
        <v>5734</v>
      </c>
      <c r="AF87" s="94">
        <v>5860</v>
      </c>
      <c r="AG87" s="94">
        <v>5920</v>
      </c>
      <c r="AH87" s="94">
        <v>6125</v>
      </c>
      <c r="AI87" s="94">
        <v>6349</v>
      </c>
      <c r="AJ87" s="94">
        <v>6491</v>
      </c>
      <c r="AK87" s="94">
        <v>7064</v>
      </c>
      <c r="AL87" s="94">
        <v>7186</v>
      </c>
      <c r="AM87" s="94">
        <v>7409</v>
      </c>
      <c r="AN87" s="94">
        <v>7422</v>
      </c>
      <c r="AO87" s="94">
        <v>7498</v>
      </c>
    </row>
    <row r="88" spans="1:41" hidden="1" outlineLevel="1" x14ac:dyDescent="0.3">
      <c r="A88" s="54">
        <v>3710</v>
      </c>
      <c r="B88" s="94">
        <v>2594</v>
      </c>
      <c r="C88" s="94">
        <v>2644</v>
      </c>
      <c r="D88" s="94">
        <v>2698</v>
      </c>
      <c r="E88" s="94">
        <v>2757</v>
      </c>
      <c r="F88" s="94">
        <v>2940</v>
      </c>
      <c r="G88" s="94">
        <v>3130</v>
      </c>
      <c r="H88" s="94">
        <v>3189</v>
      </c>
      <c r="I88" s="94">
        <v>3254</v>
      </c>
      <c r="J88" s="94">
        <v>3516</v>
      </c>
      <c r="K88" s="94">
        <v>3584</v>
      </c>
      <c r="L88" s="94">
        <v>3653</v>
      </c>
      <c r="M88" s="94">
        <v>3725</v>
      </c>
      <c r="N88" s="94">
        <v>3937</v>
      </c>
      <c r="O88" s="94">
        <v>4146</v>
      </c>
      <c r="P88" s="94">
        <v>4224</v>
      </c>
      <c r="Q88" s="94">
        <v>4290</v>
      </c>
      <c r="R88" s="94">
        <v>4448</v>
      </c>
      <c r="S88" s="94">
        <v>4519</v>
      </c>
      <c r="T88" s="94">
        <v>4590</v>
      </c>
      <c r="U88" s="94">
        <v>4652</v>
      </c>
      <c r="V88" s="94">
        <v>4853</v>
      </c>
      <c r="W88" s="94">
        <v>5059</v>
      </c>
      <c r="X88" s="94">
        <v>5123</v>
      </c>
      <c r="Y88" s="94">
        <v>5188</v>
      </c>
      <c r="Z88" s="94">
        <v>5268</v>
      </c>
      <c r="AA88" s="94">
        <v>5454</v>
      </c>
      <c r="AB88" s="94">
        <v>5551</v>
      </c>
      <c r="AC88" s="94">
        <v>5763</v>
      </c>
      <c r="AD88" s="94">
        <v>5771</v>
      </c>
      <c r="AE88" s="94">
        <v>5961</v>
      </c>
      <c r="AF88" s="94">
        <v>6026</v>
      </c>
      <c r="AG88" s="94">
        <v>6116</v>
      </c>
      <c r="AH88" s="94">
        <v>6377</v>
      </c>
      <c r="AI88" s="94">
        <v>7186</v>
      </c>
      <c r="AJ88" s="94">
        <v>7304</v>
      </c>
      <c r="AK88" s="94">
        <v>7311</v>
      </c>
      <c r="AL88" s="94">
        <v>7318</v>
      </c>
      <c r="AM88" s="94">
        <v>7416</v>
      </c>
      <c r="AN88" s="94">
        <v>7820</v>
      </c>
      <c r="AO88" s="94">
        <v>7890</v>
      </c>
    </row>
    <row r="89" spans="1:41" hidden="1" outlineLevel="1" x14ac:dyDescent="0.3">
      <c r="A89" s="54">
        <v>3835</v>
      </c>
      <c r="B89" s="94">
        <v>2787</v>
      </c>
      <c r="C89" s="94">
        <v>2862</v>
      </c>
      <c r="D89" s="94">
        <v>2937</v>
      </c>
      <c r="E89" s="94">
        <v>3016</v>
      </c>
      <c r="F89" s="94">
        <v>3224</v>
      </c>
      <c r="G89" s="94">
        <v>3429</v>
      </c>
      <c r="H89" s="94">
        <v>3499</v>
      </c>
      <c r="I89" s="94">
        <v>3573</v>
      </c>
      <c r="J89" s="94">
        <v>3856</v>
      </c>
      <c r="K89" s="94">
        <v>3936</v>
      </c>
      <c r="L89" s="94">
        <v>4025</v>
      </c>
      <c r="M89" s="94">
        <v>4118</v>
      </c>
      <c r="N89" s="94">
        <v>4343</v>
      </c>
      <c r="O89" s="94">
        <v>4569</v>
      </c>
      <c r="P89" s="94">
        <v>4645</v>
      </c>
      <c r="Q89" s="94">
        <v>4716</v>
      </c>
      <c r="R89" s="94">
        <v>4892</v>
      </c>
      <c r="S89" s="94">
        <v>4978</v>
      </c>
      <c r="T89" s="94">
        <v>5059</v>
      </c>
      <c r="U89" s="94">
        <v>5134</v>
      </c>
      <c r="V89" s="94">
        <v>5356</v>
      </c>
      <c r="W89" s="94">
        <v>5575</v>
      </c>
      <c r="X89" s="94">
        <v>5655</v>
      </c>
      <c r="Y89" s="94">
        <v>5733</v>
      </c>
      <c r="Z89" s="94">
        <v>5741</v>
      </c>
      <c r="AA89" s="94">
        <v>5756</v>
      </c>
      <c r="AB89" s="94">
        <v>5797</v>
      </c>
      <c r="AC89" s="94">
        <v>5805</v>
      </c>
      <c r="AD89" s="94">
        <v>5863</v>
      </c>
      <c r="AE89" s="94">
        <v>5964</v>
      </c>
      <c r="AF89" s="94">
        <v>6162</v>
      </c>
      <c r="AG89" s="94">
        <v>6265</v>
      </c>
      <c r="AH89" s="94">
        <v>7207</v>
      </c>
      <c r="AI89" s="94">
        <v>7224</v>
      </c>
      <c r="AJ89" s="94">
        <v>7348</v>
      </c>
      <c r="AK89" s="94">
        <v>7359</v>
      </c>
      <c r="AL89" s="94">
        <v>7366</v>
      </c>
      <c r="AM89" s="94">
        <v>7845</v>
      </c>
      <c r="AN89" s="94">
        <v>7857</v>
      </c>
      <c r="AO89" s="94">
        <v>7890</v>
      </c>
    </row>
    <row r="90" spans="1:41" hidden="1" outlineLevel="1" x14ac:dyDescent="0.3">
      <c r="A90" s="54">
        <v>3960</v>
      </c>
      <c r="B90" s="94">
        <v>2831</v>
      </c>
      <c r="C90" s="94">
        <v>2900</v>
      </c>
      <c r="D90" s="94">
        <v>2972</v>
      </c>
      <c r="E90" s="94">
        <v>3047</v>
      </c>
      <c r="F90" s="94">
        <v>3262</v>
      </c>
      <c r="G90" s="94">
        <v>3485</v>
      </c>
      <c r="H90" s="94">
        <v>3548</v>
      </c>
      <c r="I90" s="94">
        <v>3607</v>
      </c>
      <c r="J90" s="94">
        <v>3903</v>
      </c>
      <c r="K90" s="94">
        <v>3984</v>
      </c>
      <c r="L90" s="94">
        <v>4081</v>
      </c>
      <c r="M90" s="94">
        <v>4176</v>
      </c>
      <c r="N90" s="94">
        <v>4400</v>
      </c>
      <c r="O90" s="94">
        <v>4634</v>
      </c>
      <c r="P90" s="94">
        <v>4709</v>
      </c>
      <c r="Q90" s="94">
        <v>4784</v>
      </c>
      <c r="R90" s="94">
        <v>4950</v>
      </c>
      <c r="S90" s="94">
        <v>5034</v>
      </c>
      <c r="T90" s="94">
        <v>5115</v>
      </c>
      <c r="U90" s="94">
        <v>5192</v>
      </c>
      <c r="V90" s="94">
        <v>5420</v>
      </c>
      <c r="W90" s="94">
        <v>5655</v>
      </c>
      <c r="X90" s="94">
        <v>5730</v>
      </c>
      <c r="Y90" s="94">
        <v>5805</v>
      </c>
      <c r="Z90" s="94">
        <v>5831</v>
      </c>
      <c r="AA90" s="94">
        <v>5877</v>
      </c>
      <c r="AB90" s="94">
        <v>5936</v>
      </c>
      <c r="AC90" s="94">
        <v>6034</v>
      </c>
      <c r="AD90" s="94">
        <v>6133</v>
      </c>
      <c r="AE90" s="94">
        <v>6235</v>
      </c>
      <c r="AF90" s="94">
        <v>6930</v>
      </c>
      <c r="AG90" s="94">
        <v>7000</v>
      </c>
      <c r="AH90" s="94">
        <v>7486</v>
      </c>
      <c r="AI90" s="94">
        <v>7495</v>
      </c>
      <c r="AJ90" s="94">
        <v>7830</v>
      </c>
      <c r="AK90" s="94">
        <v>7835</v>
      </c>
      <c r="AL90" s="94">
        <v>8119</v>
      </c>
      <c r="AM90" s="94">
        <v>8309</v>
      </c>
      <c r="AN90" s="94">
        <v>8323</v>
      </c>
      <c r="AO90" s="94">
        <v>8331</v>
      </c>
    </row>
    <row r="91" spans="1:41" hidden="1" outlineLevel="1" x14ac:dyDescent="0.3">
      <c r="A91" s="54">
        <v>4085</v>
      </c>
      <c r="B91" s="94">
        <v>2928</v>
      </c>
      <c r="C91" s="94">
        <v>3002</v>
      </c>
      <c r="D91" s="94">
        <v>3076</v>
      </c>
      <c r="E91" s="94">
        <v>3152</v>
      </c>
      <c r="F91" s="94">
        <v>3340</v>
      </c>
      <c r="G91" s="94">
        <v>3528</v>
      </c>
      <c r="H91" s="94">
        <v>3594</v>
      </c>
      <c r="I91" s="94">
        <v>3658</v>
      </c>
      <c r="J91" s="94">
        <v>3949</v>
      </c>
      <c r="K91" s="94">
        <v>4025</v>
      </c>
      <c r="L91" s="94">
        <v>4105</v>
      </c>
      <c r="M91" s="94">
        <v>4184</v>
      </c>
      <c r="N91" s="94">
        <v>4439</v>
      </c>
      <c r="O91" s="94">
        <v>4694</v>
      </c>
      <c r="P91" s="94">
        <v>4773</v>
      </c>
      <c r="Q91" s="94">
        <v>4853</v>
      </c>
      <c r="R91" s="94">
        <v>5023</v>
      </c>
      <c r="S91" s="94">
        <v>5106</v>
      </c>
      <c r="T91" s="94">
        <v>5180</v>
      </c>
      <c r="U91" s="94">
        <v>5260</v>
      </c>
      <c r="V91" s="94">
        <v>5495</v>
      </c>
      <c r="W91" s="94">
        <v>5729</v>
      </c>
      <c r="X91" s="94">
        <v>5805</v>
      </c>
      <c r="Y91" s="94">
        <v>5884</v>
      </c>
      <c r="Z91" s="94">
        <v>5899</v>
      </c>
      <c r="AA91" s="94">
        <v>5983</v>
      </c>
      <c r="AB91" s="94">
        <v>6071</v>
      </c>
      <c r="AC91" s="94">
        <v>6078</v>
      </c>
      <c r="AD91" s="94">
        <v>6141</v>
      </c>
      <c r="AE91" s="94">
        <v>6788</v>
      </c>
      <c r="AF91" s="94">
        <v>6981</v>
      </c>
      <c r="AG91" s="94">
        <v>7049</v>
      </c>
      <c r="AH91" s="94">
        <v>7486</v>
      </c>
      <c r="AI91" s="94">
        <v>7653</v>
      </c>
      <c r="AJ91" s="94">
        <v>7830</v>
      </c>
      <c r="AK91" s="94">
        <v>7956</v>
      </c>
      <c r="AL91" s="94">
        <v>8122</v>
      </c>
      <c r="AM91" s="94">
        <v>8312</v>
      </c>
      <c r="AN91" s="94">
        <v>8325</v>
      </c>
      <c r="AO91" s="94">
        <v>8342</v>
      </c>
    </row>
    <row r="92" spans="1:41" hidden="1" outlineLevel="1" x14ac:dyDescent="0.3">
      <c r="A92" s="54">
        <v>4210</v>
      </c>
      <c r="B92" s="94">
        <v>2973</v>
      </c>
      <c r="C92" s="94">
        <v>3043</v>
      </c>
      <c r="D92" s="94">
        <v>3114</v>
      </c>
      <c r="E92" s="94">
        <v>3189</v>
      </c>
      <c r="F92" s="94">
        <v>3429</v>
      </c>
      <c r="G92" s="94">
        <v>3665</v>
      </c>
      <c r="H92" s="94">
        <v>3746</v>
      </c>
      <c r="I92" s="94">
        <v>3823</v>
      </c>
      <c r="J92" s="94">
        <v>4111</v>
      </c>
      <c r="K92" s="94">
        <v>4177</v>
      </c>
      <c r="L92" s="94">
        <v>4260</v>
      </c>
      <c r="M92" s="94">
        <v>4343</v>
      </c>
      <c r="N92" s="94">
        <v>4590</v>
      </c>
      <c r="O92" s="94">
        <v>4835</v>
      </c>
      <c r="P92" s="94">
        <v>4939</v>
      </c>
      <c r="Q92" s="94">
        <v>5037</v>
      </c>
      <c r="R92" s="94">
        <v>5221</v>
      </c>
      <c r="S92" s="94">
        <v>5317</v>
      </c>
      <c r="T92" s="94">
        <v>5388</v>
      </c>
      <c r="U92" s="94">
        <v>5452</v>
      </c>
      <c r="V92" s="94">
        <v>5691</v>
      </c>
      <c r="W92" s="94">
        <v>5933</v>
      </c>
      <c r="X92" s="94">
        <v>6013</v>
      </c>
      <c r="Y92" s="94">
        <v>6097</v>
      </c>
      <c r="Z92" s="94">
        <v>6112</v>
      </c>
      <c r="AA92" s="94">
        <v>6127</v>
      </c>
      <c r="AB92" s="94">
        <v>6134</v>
      </c>
      <c r="AC92" s="94">
        <v>6166</v>
      </c>
      <c r="AD92" s="94">
        <v>6658</v>
      </c>
      <c r="AE92" s="94">
        <v>6996</v>
      </c>
      <c r="AF92" s="94">
        <v>7062</v>
      </c>
      <c r="AG92" s="94">
        <v>7131</v>
      </c>
      <c r="AH92" s="94">
        <v>7671</v>
      </c>
      <c r="AI92" s="94">
        <v>7688</v>
      </c>
      <c r="AJ92" s="94">
        <v>7835</v>
      </c>
      <c r="AK92" s="94">
        <v>8054</v>
      </c>
      <c r="AL92" s="94">
        <v>8133</v>
      </c>
      <c r="AM92" s="94">
        <v>8316</v>
      </c>
      <c r="AN92" s="94">
        <v>8328</v>
      </c>
      <c r="AO92" s="94">
        <v>8722</v>
      </c>
    </row>
    <row r="93" spans="1:41" hidden="1" outlineLevel="1" x14ac:dyDescent="0.3">
      <c r="A93" s="54">
        <v>4335</v>
      </c>
      <c r="B93" s="94">
        <v>3011</v>
      </c>
      <c r="C93" s="94">
        <v>3083</v>
      </c>
      <c r="D93" s="94">
        <v>3154</v>
      </c>
      <c r="E93" s="94">
        <v>3229</v>
      </c>
      <c r="F93" s="94">
        <v>3471</v>
      </c>
      <c r="G93" s="94">
        <v>3709</v>
      </c>
      <c r="H93" s="94">
        <v>3788</v>
      </c>
      <c r="I93" s="94">
        <v>3868</v>
      </c>
      <c r="J93" s="94">
        <v>4159</v>
      </c>
      <c r="K93" s="94">
        <v>4228</v>
      </c>
      <c r="L93" s="94">
        <v>4313</v>
      </c>
      <c r="M93" s="94">
        <v>4398</v>
      </c>
      <c r="N93" s="94">
        <v>4645</v>
      </c>
      <c r="O93" s="94">
        <v>4892</v>
      </c>
      <c r="P93" s="94">
        <v>4986</v>
      </c>
      <c r="Q93" s="94">
        <v>5080</v>
      </c>
      <c r="R93" s="94">
        <v>5272</v>
      </c>
      <c r="S93" s="94">
        <v>5364</v>
      </c>
      <c r="T93" s="94">
        <v>5446</v>
      </c>
      <c r="U93" s="94">
        <v>5528</v>
      </c>
      <c r="V93" s="94">
        <v>5764</v>
      </c>
      <c r="W93" s="94">
        <v>6003</v>
      </c>
      <c r="X93" s="94">
        <v>6084</v>
      </c>
      <c r="Y93" s="94">
        <v>6168</v>
      </c>
      <c r="Z93" s="94">
        <v>6188</v>
      </c>
      <c r="AA93" s="94">
        <v>6203</v>
      </c>
      <c r="AB93" s="94">
        <v>6210</v>
      </c>
      <c r="AC93" s="94">
        <v>6680</v>
      </c>
      <c r="AD93" s="94">
        <v>7000</v>
      </c>
      <c r="AE93" s="94">
        <v>7094</v>
      </c>
      <c r="AF93" s="94">
        <v>7451</v>
      </c>
      <c r="AG93" s="94">
        <v>7525</v>
      </c>
      <c r="AH93" s="94">
        <v>7682</v>
      </c>
      <c r="AI93" s="94">
        <v>7846</v>
      </c>
      <c r="AJ93" s="94">
        <v>7930</v>
      </c>
      <c r="AK93" s="94">
        <v>8150</v>
      </c>
      <c r="AL93" s="94">
        <v>8254</v>
      </c>
      <c r="AM93" s="94">
        <v>8325</v>
      </c>
      <c r="AN93" s="94">
        <v>8751</v>
      </c>
      <c r="AO93" s="94">
        <v>8758</v>
      </c>
    </row>
    <row r="94" spans="1:41" hidden="1" outlineLevel="1" x14ac:dyDescent="0.3">
      <c r="A94" s="54">
        <v>4460</v>
      </c>
      <c r="B94" s="94">
        <v>3048</v>
      </c>
      <c r="C94" s="94">
        <v>3116</v>
      </c>
      <c r="D94" s="94">
        <v>3182</v>
      </c>
      <c r="E94" s="94">
        <v>3248</v>
      </c>
      <c r="F94" s="94">
        <v>3491</v>
      </c>
      <c r="G94" s="94">
        <v>3736</v>
      </c>
      <c r="H94" s="94">
        <v>3826</v>
      </c>
      <c r="I94" s="94">
        <v>3914</v>
      </c>
      <c r="J94" s="94">
        <v>4213</v>
      </c>
      <c r="K94" s="94">
        <v>4281</v>
      </c>
      <c r="L94" s="94">
        <v>4366</v>
      </c>
      <c r="M94" s="94">
        <v>4453</v>
      </c>
      <c r="N94" s="94">
        <v>4704</v>
      </c>
      <c r="O94" s="94">
        <v>4957</v>
      </c>
      <c r="P94" s="94">
        <v>5049</v>
      </c>
      <c r="Q94" s="94">
        <v>5144</v>
      </c>
      <c r="R94" s="94">
        <v>5334</v>
      </c>
      <c r="S94" s="94">
        <v>5433</v>
      </c>
      <c r="T94" s="94">
        <v>5515</v>
      </c>
      <c r="U94" s="94">
        <v>5598</v>
      </c>
      <c r="V94" s="94">
        <v>5838</v>
      </c>
      <c r="W94" s="94">
        <v>6074</v>
      </c>
      <c r="X94" s="94">
        <v>6161</v>
      </c>
      <c r="Y94" s="94">
        <v>6243</v>
      </c>
      <c r="Z94" s="94">
        <v>6285</v>
      </c>
      <c r="AA94" s="94">
        <v>6513</v>
      </c>
      <c r="AB94" s="94">
        <v>6685</v>
      </c>
      <c r="AC94" s="94">
        <v>7035</v>
      </c>
      <c r="AD94" s="94">
        <v>7110</v>
      </c>
      <c r="AE94" s="94">
        <v>7498</v>
      </c>
      <c r="AF94" s="94">
        <v>7539</v>
      </c>
      <c r="AG94" s="94">
        <v>7543</v>
      </c>
      <c r="AH94" s="94">
        <v>8122</v>
      </c>
      <c r="AI94" s="94">
        <v>8136</v>
      </c>
      <c r="AJ94" s="94">
        <v>8150</v>
      </c>
      <c r="AK94" s="94">
        <v>8248</v>
      </c>
      <c r="AL94" s="94">
        <v>8346</v>
      </c>
      <c r="AM94" s="94">
        <v>8688</v>
      </c>
      <c r="AN94" s="94">
        <v>8756</v>
      </c>
      <c r="AO94" s="94">
        <v>8768</v>
      </c>
    </row>
    <row r="95" spans="1:41" hidden="1" outlineLevel="1" x14ac:dyDescent="0.3">
      <c r="A95" s="54">
        <v>4585</v>
      </c>
      <c r="B95" s="94">
        <v>3256</v>
      </c>
      <c r="C95" s="94">
        <v>3339</v>
      </c>
      <c r="D95" s="94">
        <v>3421</v>
      </c>
      <c r="E95" s="94">
        <v>3506</v>
      </c>
      <c r="F95" s="94">
        <v>3781</v>
      </c>
      <c r="G95" s="94">
        <v>4052</v>
      </c>
      <c r="H95" s="94">
        <v>4133</v>
      </c>
      <c r="I95" s="94">
        <v>4215</v>
      </c>
      <c r="J95" s="94">
        <v>4549</v>
      </c>
      <c r="K95" s="94">
        <v>4635</v>
      </c>
      <c r="L95" s="94">
        <v>4738</v>
      </c>
      <c r="M95" s="94">
        <v>4832</v>
      </c>
      <c r="N95" s="94">
        <v>5115</v>
      </c>
      <c r="O95" s="94">
        <v>5403</v>
      </c>
      <c r="P95" s="94">
        <v>5495</v>
      </c>
      <c r="Q95" s="94">
        <v>5585</v>
      </c>
      <c r="R95" s="94">
        <v>5786</v>
      </c>
      <c r="S95" s="94">
        <v>5884</v>
      </c>
      <c r="T95" s="94">
        <v>5975</v>
      </c>
      <c r="U95" s="94">
        <v>6070</v>
      </c>
      <c r="V95" s="94">
        <v>6339</v>
      </c>
      <c r="W95" s="94">
        <v>6611</v>
      </c>
      <c r="X95" s="94">
        <v>6699</v>
      </c>
      <c r="Y95" s="94">
        <v>6786</v>
      </c>
      <c r="Z95" s="94">
        <v>6921</v>
      </c>
      <c r="AA95" s="94">
        <v>7148</v>
      </c>
      <c r="AB95" s="94">
        <v>7512</v>
      </c>
      <c r="AC95" s="94">
        <v>7588</v>
      </c>
      <c r="AD95" s="94">
        <v>7697</v>
      </c>
      <c r="AE95" s="94">
        <v>7788</v>
      </c>
      <c r="AF95" s="94">
        <v>7839</v>
      </c>
      <c r="AG95" s="94">
        <v>8081</v>
      </c>
      <c r="AH95" s="94">
        <v>8252</v>
      </c>
      <c r="AI95" s="94">
        <v>8270</v>
      </c>
      <c r="AJ95" s="94">
        <v>8778</v>
      </c>
      <c r="AK95" s="94">
        <v>8793</v>
      </c>
      <c r="AL95" s="94">
        <v>8798</v>
      </c>
      <c r="AM95" s="94">
        <v>8811</v>
      </c>
      <c r="AN95" s="94">
        <v>9052</v>
      </c>
      <c r="AO95" s="94">
        <v>9324</v>
      </c>
    </row>
    <row r="96" spans="1:41" hidden="1" outlineLevel="1" x14ac:dyDescent="0.3">
      <c r="A96" s="54">
        <v>4710</v>
      </c>
      <c r="B96" s="94">
        <v>3296</v>
      </c>
      <c r="C96" s="94">
        <v>3375</v>
      </c>
      <c r="D96" s="94">
        <v>3457</v>
      </c>
      <c r="E96" s="94">
        <v>3549</v>
      </c>
      <c r="F96" s="94">
        <v>3820</v>
      </c>
      <c r="G96" s="94">
        <v>4092</v>
      </c>
      <c r="H96" s="94">
        <v>4179</v>
      </c>
      <c r="I96" s="94">
        <v>4270</v>
      </c>
      <c r="J96" s="94">
        <v>4598</v>
      </c>
      <c r="K96" s="94">
        <v>4673</v>
      </c>
      <c r="L96" s="94">
        <v>4778</v>
      </c>
      <c r="M96" s="94">
        <v>4886</v>
      </c>
      <c r="N96" s="94">
        <v>5178</v>
      </c>
      <c r="O96" s="94">
        <v>5462</v>
      </c>
      <c r="P96" s="94">
        <v>5554</v>
      </c>
      <c r="Q96" s="94">
        <v>5646</v>
      </c>
      <c r="R96" s="94">
        <v>5848</v>
      </c>
      <c r="S96" s="94">
        <v>5949</v>
      </c>
      <c r="T96" s="94">
        <v>6034</v>
      </c>
      <c r="U96" s="94">
        <v>6119</v>
      </c>
      <c r="V96" s="94">
        <v>6398</v>
      </c>
      <c r="W96" s="94">
        <v>6677</v>
      </c>
      <c r="X96" s="94">
        <v>6772</v>
      </c>
      <c r="Y96" s="94">
        <v>6863</v>
      </c>
      <c r="Z96" s="94">
        <v>7256</v>
      </c>
      <c r="AA96" s="94">
        <v>7368</v>
      </c>
      <c r="AB96" s="94">
        <v>7594</v>
      </c>
      <c r="AC96" s="94">
        <v>7698</v>
      </c>
      <c r="AD96" s="94">
        <v>7800</v>
      </c>
      <c r="AE96" s="94">
        <v>7850</v>
      </c>
      <c r="AF96" s="94">
        <v>8089</v>
      </c>
      <c r="AG96" s="94">
        <v>8172</v>
      </c>
      <c r="AH96" s="94">
        <v>8344</v>
      </c>
      <c r="AI96" s="94">
        <v>8351</v>
      </c>
      <c r="AJ96" s="94">
        <v>8844</v>
      </c>
      <c r="AK96" s="94">
        <v>8848</v>
      </c>
      <c r="AL96" s="94">
        <v>8862</v>
      </c>
      <c r="AM96" s="94">
        <v>9011</v>
      </c>
      <c r="AN96" s="94">
        <v>9349</v>
      </c>
      <c r="AO96" s="94">
        <v>9427</v>
      </c>
    </row>
    <row r="97" spans="1:41" hidden="1" outlineLevel="1" x14ac:dyDescent="0.3">
      <c r="A97" s="54">
        <v>4835</v>
      </c>
      <c r="B97" s="94">
        <v>3332</v>
      </c>
      <c r="C97" s="94">
        <v>3414</v>
      </c>
      <c r="D97" s="94">
        <v>3498</v>
      </c>
      <c r="E97" s="94">
        <v>3588</v>
      </c>
      <c r="F97" s="94">
        <v>3864</v>
      </c>
      <c r="G97" s="94">
        <v>4140</v>
      </c>
      <c r="H97" s="94">
        <v>4230</v>
      </c>
      <c r="I97" s="94">
        <v>4318</v>
      </c>
      <c r="J97" s="94">
        <v>4645</v>
      </c>
      <c r="K97" s="94">
        <v>4721</v>
      </c>
      <c r="L97" s="94">
        <v>4811</v>
      </c>
      <c r="M97" s="94">
        <v>4912</v>
      </c>
      <c r="N97" s="94">
        <v>5221</v>
      </c>
      <c r="O97" s="94">
        <v>5522</v>
      </c>
      <c r="P97" s="94">
        <v>5614</v>
      </c>
      <c r="Q97" s="94">
        <v>5713</v>
      </c>
      <c r="R97" s="94">
        <v>5921</v>
      </c>
      <c r="S97" s="94">
        <v>6028</v>
      </c>
      <c r="T97" s="94">
        <v>6107</v>
      </c>
      <c r="U97" s="94">
        <v>6190</v>
      </c>
      <c r="V97" s="94">
        <v>6466</v>
      </c>
      <c r="W97" s="94">
        <v>6741</v>
      </c>
      <c r="X97" s="94">
        <v>6837</v>
      </c>
      <c r="Y97" s="94">
        <v>6934</v>
      </c>
      <c r="Z97" s="94">
        <v>7334</v>
      </c>
      <c r="AA97" s="94">
        <v>7409</v>
      </c>
      <c r="AB97" s="94">
        <v>7698</v>
      </c>
      <c r="AC97" s="94">
        <v>7800</v>
      </c>
      <c r="AD97" s="94">
        <v>7812</v>
      </c>
      <c r="AE97" s="94">
        <v>7932</v>
      </c>
      <c r="AF97" s="94">
        <v>8186</v>
      </c>
      <c r="AG97" s="94">
        <v>8259</v>
      </c>
      <c r="AH97" s="94">
        <v>8609</v>
      </c>
      <c r="AI97" s="94">
        <v>8859</v>
      </c>
      <c r="AJ97" s="94">
        <v>8938</v>
      </c>
      <c r="AK97" s="94">
        <v>9013</v>
      </c>
      <c r="AL97" s="94">
        <v>9030</v>
      </c>
      <c r="AM97" s="94">
        <v>9374</v>
      </c>
      <c r="AN97" s="94">
        <v>9455</v>
      </c>
      <c r="AO97" s="94">
        <v>9534</v>
      </c>
    </row>
    <row r="98" spans="1:41" hidden="1" outlineLevel="1" x14ac:dyDescent="0.3">
      <c r="A98" s="54">
        <v>4960</v>
      </c>
      <c r="B98" s="94">
        <v>3359</v>
      </c>
      <c r="C98" s="94">
        <v>3447</v>
      </c>
      <c r="D98" s="94">
        <v>3537</v>
      </c>
      <c r="E98" s="94">
        <v>3628</v>
      </c>
      <c r="F98" s="94">
        <v>3906</v>
      </c>
      <c r="G98" s="94">
        <v>4186</v>
      </c>
      <c r="H98" s="94">
        <v>4275</v>
      </c>
      <c r="I98" s="94">
        <v>4366</v>
      </c>
      <c r="J98" s="94">
        <v>4696</v>
      </c>
      <c r="K98" s="94">
        <v>4777</v>
      </c>
      <c r="L98" s="94">
        <v>4873</v>
      </c>
      <c r="M98" s="94">
        <v>4969</v>
      </c>
      <c r="N98" s="94">
        <v>5255</v>
      </c>
      <c r="O98" s="94">
        <v>5543</v>
      </c>
      <c r="P98" s="94">
        <v>5658</v>
      </c>
      <c r="Q98" s="94">
        <v>5774</v>
      </c>
      <c r="R98" s="94">
        <v>5985</v>
      </c>
      <c r="S98" s="94">
        <v>6097</v>
      </c>
      <c r="T98" s="94">
        <v>6177</v>
      </c>
      <c r="U98" s="94">
        <v>6258</v>
      </c>
      <c r="V98" s="94">
        <v>6537</v>
      </c>
      <c r="W98" s="94">
        <v>6816</v>
      </c>
      <c r="X98" s="94">
        <v>6911</v>
      </c>
      <c r="Y98" s="94">
        <v>7007</v>
      </c>
      <c r="Z98" s="94">
        <v>7409</v>
      </c>
      <c r="AA98" s="94">
        <v>7722</v>
      </c>
      <c r="AB98" s="94">
        <v>7788</v>
      </c>
      <c r="AC98" s="94">
        <v>7869</v>
      </c>
      <c r="AD98" s="94">
        <v>7944</v>
      </c>
      <c r="AE98" s="94">
        <v>8021</v>
      </c>
      <c r="AF98" s="94">
        <v>8276</v>
      </c>
      <c r="AG98" s="94">
        <v>8286</v>
      </c>
      <c r="AH98" s="94">
        <v>8721</v>
      </c>
      <c r="AI98" s="94">
        <v>8952</v>
      </c>
      <c r="AJ98" s="94">
        <v>8968</v>
      </c>
      <c r="AK98" s="94">
        <v>9108</v>
      </c>
      <c r="AL98" s="94">
        <v>9412</v>
      </c>
      <c r="AM98" s="94">
        <v>9480</v>
      </c>
      <c r="AN98" s="94">
        <v>9563</v>
      </c>
      <c r="AO98" s="94">
        <v>9572</v>
      </c>
    </row>
    <row r="99" spans="1:41" hidden="1" outlineLevel="1" x14ac:dyDescent="0.3">
      <c r="A99" s="54">
        <v>5085</v>
      </c>
      <c r="B99" s="94">
        <v>3370</v>
      </c>
      <c r="C99" s="94">
        <v>3485</v>
      </c>
      <c r="D99" s="94">
        <v>3840</v>
      </c>
      <c r="E99" s="94">
        <v>4198</v>
      </c>
      <c r="F99" s="94">
        <v>4356</v>
      </c>
      <c r="G99" s="94">
        <v>4511</v>
      </c>
      <c r="H99" s="94">
        <v>4670</v>
      </c>
      <c r="I99" s="94">
        <v>4826</v>
      </c>
      <c r="J99" s="94">
        <v>4983</v>
      </c>
      <c r="K99" s="94">
        <v>5140</v>
      </c>
      <c r="L99" s="94">
        <v>5293</v>
      </c>
      <c r="M99" s="94">
        <v>5451</v>
      </c>
      <c r="N99" s="94">
        <v>5609</v>
      </c>
      <c r="O99" s="94">
        <v>5764</v>
      </c>
      <c r="P99" s="94">
        <v>5921</v>
      </c>
      <c r="Q99" s="94">
        <v>6078</v>
      </c>
      <c r="R99" s="94">
        <v>6236</v>
      </c>
      <c r="S99" s="94">
        <v>6391</v>
      </c>
      <c r="T99" s="94">
        <v>6546</v>
      </c>
      <c r="U99" s="94">
        <v>6707</v>
      </c>
      <c r="V99" s="94">
        <v>6863</v>
      </c>
      <c r="W99" s="94">
        <v>7016</v>
      </c>
      <c r="X99" s="94">
        <v>7178</v>
      </c>
      <c r="Y99" s="94">
        <v>7330</v>
      </c>
      <c r="Z99" s="94">
        <v>7558</v>
      </c>
      <c r="AA99" s="94">
        <v>7800</v>
      </c>
      <c r="AB99" s="94">
        <v>7869</v>
      </c>
      <c r="AC99" s="94">
        <v>7945</v>
      </c>
      <c r="AD99" s="94">
        <v>8034</v>
      </c>
      <c r="AE99" s="94">
        <v>8110</v>
      </c>
      <c r="AF99" s="94">
        <v>8284</v>
      </c>
      <c r="AG99" s="94">
        <v>8522</v>
      </c>
      <c r="AH99" s="94">
        <v>8811</v>
      </c>
      <c r="AI99" s="94">
        <v>8957</v>
      </c>
      <c r="AJ99" s="94">
        <v>9136</v>
      </c>
      <c r="AK99" s="94">
        <v>9158</v>
      </c>
      <c r="AL99" s="94">
        <v>9502</v>
      </c>
      <c r="AM99" s="94">
        <v>9588</v>
      </c>
      <c r="AN99" s="94">
        <v>9602</v>
      </c>
      <c r="AO99" s="94">
        <v>9722</v>
      </c>
    </row>
    <row r="100" spans="1:41" hidden="1" outlineLevel="1" x14ac:dyDescent="0.3">
      <c r="A100" s="54">
        <v>5210</v>
      </c>
      <c r="B100" s="94">
        <v>3491</v>
      </c>
      <c r="C100" s="94">
        <v>3650</v>
      </c>
      <c r="D100" s="94">
        <v>3846</v>
      </c>
      <c r="E100" s="94">
        <v>4219</v>
      </c>
      <c r="F100" s="94">
        <v>4370</v>
      </c>
      <c r="G100" s="94">
        <v>4529</v>
      </c>
      <c r="H100" s="94">
        <v>4695</v>
      </c>
      <c r="I100" s="94">
        <v>4839</v>
      </c>
      <c r="J100" s="94">
        <v>4998</v>
      </c>
      <c r="K100" s="94">
        <v>5150</v>
      </c>
      <c r="L100" s="94">
        <v>5301</v>
      </c>
      <c r="M100" s="94">
        <v>5453</v>
      </c>
      <c r="N100" s="94">
        <v>5627</v>
      </c>
      <c r="O100" s="94">
        <v>5777</v>
      </c>
      <c r="P100" s="94">
        <v>5937</v>
      </c>
      <c r="Q100" s="94">
        <v>6237</v>
      </c>
      <c r="R100" s="94">
        <v>6400</v>
      </c>
      <c r="S100" s="94">
        <v>6559</v>
      </c>
      <c r="T100" s="94">
        <v>6721</v>
      </c>
      <c r="U100" s="94">
        <v>6879</v>
      </c>
      <c r="V100" s="94">
        <v>7042</v>
      </c>
      <c r="W100" s="94">
        <v>7202</v>
      </c>
      <c r="X100" s="94">
        <v>7367</v>
      </c>
      <c r="Y100" s="94">
        <v>7525</v>
      </c>
      <c r="Z100" s="94">
        <v>8089</v>
      </c>
      <c r="AA100" s="94">
        <v>8214</v>
      </c>
      <c r="AB100" s="94">
        <v>8293</v>
      </c>
      <c r="AC100" s="94">
        <v>8372</v>
      </c>
      <c r="AD100" s="94">
        <v>8723</v>
      </c>
      <c r="AE100" s="94">
        <v>8810</v>
      </c>
      <c r="AF100" s="94">
        <v>8898</v>
      </c>
      <c r="AG100" s="94">
        <v>8907</v>
      </c>
      <c r="AH100" s="94">
        <v>9147</v>
      </c>
      <c r="AI100" s="94">
        <v>9306</v>
      </c>
      <c r="AJ100" s="94">
        <v>9450</v>
      </c>
      <c r="AK100" s="94">
        <v>9581</v>
      </c>
      <c r="AL100" s="94">
        <v>9783</v>
      </c>
      <c r="AM100" s="94">
        <v>9955</v>
      </c>
      <c r="AN100" s="94">
        <v>10021</v>
      </c>
      <c r="AO100" s="94">
        <v>10057</v>
      </c>
    </row>
    <row r="101" spans="1:41" hidden="1" outlineLevel="1" x14ac:dyDescent="0.3">
      <c r="A101" s="54">
        <v>5335</v>
      </c>
      <c r="B101" s="94">
        <v>3560</v>
      </c>
      <c r="C101" s="94">
        <v>3697</v>
      </c>
      <c r="D101" s="94">
        <v>3937</v>
      </c>
      <c r="E101" s="94">
        <v>4226</v>
      </c>
      <c r="F101" s="94">
        <v>4387</v>
      </c>
      <c r="G101" s="94">
        <v>4544</v>
      </c>
      <c r="H101" s="94">
        <v>4718</v>
      </c>
      <c r="I101" s="94">
        <v>4840</v>
      </c>
      <c r="J101" s="94">
        <v>5014</v>
      </c>
      <c r="K101" s="94">
        <v>5165</v>
      </c>
      <c r="L101" s="94">
        <v>5323</v>
      </c>
      <c r="M101" s="94">
        <v>5482</v>
      </c>
      <c r="N101" s="94">
        <v>5642</v>
      </c>
      <c r="O101" s="94">
        <v>5801</v>
      </c>
      <c r="P101" s="94">
        <v>5960</v>
      </c>
      <c r="Q101" s="94">
        <v>6400</v>
      </c>
      <c r="R101" s="94">
        <v>6414</v>
      </c>
      <c r="S101" s="94">
        <v>6731</v>
      </c>
      <c r="T101" s="94">
        <v>6899</v>
      </c>
      <c r="U101" s="94">
        <v>7062</v>
      </c>
      <c r="V101" s="94">
        <v>7088</v>
      </c>
      <c r="W101" s="94">
        <v>7224</v>
      </c>
      <c r="X101" s="94">
        <v>7406</v>
      </c>
      <c r="Y101" s="94">
        <v>7543</v>
      </c>
      <c r="Z101" s="94">
        <v>8177</v>
      </c>
      <c r="AA101" s="94">
        <v>8293</v>
      </c>
      <c r="AB101" s="94">
        <v>8372</v>
      </c>
      <c r="AC101" s="94">
        <v>8582</v>
      </c>
      <c r="AD101" s="94">
        <v>8835</v>
      </c>
      <c r="AE101" s="94">
        <v>8905</v>
      </c>
      <c r="AF101" s="94">
        <v>9109</v>
      </c>
      <c r="AG101" s="94">
        <v>9114</v>
      </c>
      <c r="AH101" s="94">
        <v>9251</v>
      </c>
      <c r="AI101" s="94">
        <v>9438</v>
      </c>
      <c r="AJ101" s="94">
        <v>9628</v>
      </c>
      <c r="AK101" s="94">
        <v>9709</v>
      </c>
      <c r="AL101" s="94">
        <v>9857</v>
      </c>
      <c r="AM101" s="94">
        <v>10036</v>
      </c>
      <c r="AN101" s="94">
        <v>10133</v>
      </c>
      <c r="AO101" s="94">
        <v>10374</v>
      </c>
    </row>
    <row r="102" spans="1:41" hidden="1" outlineLevel="1" x14ac:dyDescent="0.3">
      <c r="A102" s="54">
        <v>5460</v>
      </c>
      <c r="B102" s="94">
        <v>3736</v>
      </c>
      <c r="C102" s="94">
        <v>3738</v>
      </c>
      <c r="D102" s="94">
        <v>3980</v>
      </c>
      <c r="E102" s="94">
        <v>4242</v>
      </c>
      <c r="F102" s="94">
        <v>4392</v>
      </c>
      <c r="G102" s="94">
        <v>4574</v>
      </c>
      <c r="H102" s="94">
        <v>4741</v>
      </c>
      <c r="I102" s="94">
        <v>4906</v>
      </c>
      <c r="J102" s="94">
        <v>5028</v>
      </c>
      <c r="K102" s="94">
        <v>5225</v>
      </c>
      <c r="L102" s="94">
        <v>5344</v>
      </c>
      <c r="M102" s="94">
        <v>5522</v>
      </c>
      <c r="N102" s="94">
        <v>5652</v>
      </c>
      <c r="O102" s="94">
        <v>5831</v>
      </c>
      <c r="P102" s="94">
        <v>5988</v>
      </c>
      <c r="Q102" s="94">
        <v>6414</v>
      </c>
      <c r="R102" s="94">
        <v>6459</v>
      </c>
      <c r="S102" s="94">
        <v>6755</v>
      </c>
      <c r="T102" s="94">
        <v>6915</v>
      </c>
      <c r="U102" s="94">
        <v>7072</v>
      </c>
      <c r="V102" s="94">
        <v>7103</v>
      </c>
      <c r="W102" s="94">
        <v>7256</v>
      </c>
      <c r="X102" s="94">
        <v>7436</v>
      </c>
      <c r="Y102" s="94">
        <v>7572</v>
      </c>
      <c r="Z102" s="94">
        <v>8317</v>
      </c>
      <c r="AA102" s="94">
        <v>8412</v>
      </c>
      <c r="AB102" s="94">
        <v>8481</v>
      </c>
      <c r="AC102" s="94">
        <v>8636</v>
      </c>
      <c r="AD102" s="94">
        <v>8894</v>
      </c>
      <c r="AE102" s="94">
        <v>9000</v>
      </c>
      <c r="AF102" s="94">
        <v>9198</v>
      </c>
      <c r="AG102" s="94">
        <v>9347</v>
      </c>
      <c r="AH102" s="94">
        <v>9603</v>
      </c>
      <c r="AI102" s="94">
        <v>9684</v>
      </c>
      <c r="AJ102" s="94">
        <v>9732</v>
      </c>
      <c r="AK102" s="94">
        <v>9908</v>
      </c>
      <c r="AL102" s="94">
        <v>10057</v>
      </c>
      <c r="AM102" s="94">
        <v>10142</v>
      </c>
      <c r="AN102" s="94">
        <v>10388</v>
      </c>
      <c r="AO102" s="94">
        <v>10480</v>
      </c>
    </row>
    <row r="103" spans="1:41" hidden="1" outlineLevel="1" x14ac:dyDescent="0.3">
      <c r="A103" s="54">
        <v>5585</v>
      </c>
      <c r="B103" s="94">
        <v>3805</v>
      </c>
      <c r="C103" s="94">
        <v>3966</v>
      </c>
      <c r="D103" s="94">
        <v>4105</v>
      </c>
      <c r="E103" s="94">
        <v>4287</v>
      </c>
      <c r="F103" s="94">
        <v>4450</v>
      </c>
      <c r="G103" s="94">
        <v>4619</v>
      </c>
      <c r="H103" s="94">
        <v>4799</v>
      </c>
      <c r="I103" s="94">
        <v>4998</v>
      </c>
      <c r="J103" s="94">
        <v>5055</v>
      </c>
      <c r="K103" s="94">
        <v>5326</v>
      </c>
      <c r="L103" s="94">
        <v>5465</v>
      </c>
      <c r="M103" s="94">
        <v>5733</v>
      </c>
      <c r="N103" s="94">
        <v>5894</v>
      </c>
      <c r="O103" s="94">
        <v>6056</v>
      </c>
      <c r="P103" s="94">
        <v>6188</v>
      </c>
      <c r="Q103" s="94">
        <v>6436</v>
      </c>
      <c r="R103" s="94">
        <v>6466</v>
      </c>
      <c r="S103" s="94">
        <v>6769</v>
      </c>
      <c r="T103" s="94">
        <v>6933</v>
      </c>
      <c r="U103" s="94">
        <v>7088</v>
      </c>
      <c r="V103" s="94">
        <v>7118</v>
      </c>
      <c r="W103" s="94">
        <v>7270</v>
      </c>
      <c r="X103" s="94">
        <v>7498</v>
      </c>
      <c r="Y103" s="94">
        <v>7602</v>
      </c>
      <c r="Z103" s="94">
        <v>8401</v>
      </c>
      <c r="AA103" s="94">
        <v>8494</v>
      </c>
      <c r="AB103" s="94">
        <v>8569</v>
      </c>
      <c r="AC103" s="94">
        <v>8723</v>
      </c>
      <c r="AD103" s="94">
        <v>8999</v>
      </c>
      <c r="AE103" s="94">
        <v>9104</v>
      </c>
      <c r="AF103" s="94">
        <v>9258</v>
      </c>
      <c r="AG103" s="94">
        <v>9481</v>
      </c>
      <c r="AH103" s="94">
        <v>9661</v>
      </c>
      <c r="AI103" s="94">
        <v>9783</v>
      </c>
      <c r="AJ103" s="94">
        <v>9991</v>
      </c>
      <c r="AK103" s="94">
        <v>10028</v>
      </c>
      <c r="AL103" s="94">
        <v>10156</v>
      </c>
      <c r="AM103" s="94">
        <v>10300</v>
      </c>
      <c r="AN103" s="94">
        <v>10491</v>
      </c>
      <c r="AO103" s="94">
        <v>10732</v>
      </c>
    </row>
    <row r="104" spans="1:41" hidden="1" outlineLevel="1" x14ac:dyDescent="0.3">
      <c r="A104" s="54">
        <v>5710</v>
      </c>
      <c r="B104" s="94">
        <v>3949</v>
      </c>
      <c r="C104" s="94">
        <v>4095</v>
      </c>
      <c r="D104" s="94">
        <v>4248</v>
      </c>
      <c r="E104" s="94">
        <v>4395</v>
      </c>
      <c r="F104" s="94">
        <v>4576</v>
      </c>
      <c r="G104" s="94">
        <v>4752</v>
      </c>
      <c r="H104" s="94">
        <v>4947</v>
      </c>
      <c r="I104" s="94">
        <v>5189</v>
      </c>
      <c r="J104" s="94">
        <v>5409</v>
      </c>
      <c r="K104" s="94">
        <v>5515</v>
      </c>
      <c r="L104" s="94">
        <v>5644</v>
      </c>
      <c r="M104" s="94">
        <v>5988</v>
      </c>
      <c r="N104" s="94">
        <v>6177</v>
      </c>
      <c r="O104" s="94">
        <v>6267</v>
      </c>
      <c r="P104" s="94">
        <v>6492</v>
      </c>
      <c r="Q104" s="94">
        <v>6579</v>
      </c>
      <c r="R104" s="94">
        <v>6679</v>
      </c>
      <c r="S104" s="94">
        <v>6863</v>
      </c>
      <c r="T104" s="94">
        <v>7062</v>
      </c>
      <c r="U104" s="94">
        <v>7139</v>
      </c>
      <c r="V104" s="94">
        <v>7228</v>
      </c>
      <c r="W104" s="94">
        <v>7546</v>
      </c>
      <c r="X104" s="94">
        <v>7585</v>
      </c>
      <c r="Y104" s="94">
        <v>7671</v>
      </c>
      <c r="Z104" s="94">
        <v>8617</v>
      </c>
      <c r="AA104" s="94">
        <v>8674</v>
      </c>
      <c r="AB104" s="94">
        <v>8922</v>
      </c>
      <c r="AC104" s="94">
        <v>9209</v>
      </c>
      <c r="AD104" s="94">
        <v>9404</v>
      </c>
      <c r="AE104" s="94">
        <v>9504</v>
      </c>
      <c r="AF104" s="94">
        <v>9739</v>
      </c>
      <c r="AG104" s="94">
        <v>9936</v>
      </c>
      <c r="AH104" s="94">
        <v>10003</v>
      </c>
      <c r="AI104" s="94">
        <v>10101</v>
      </c>
      <c r="AJ104" s="94">
        <v>10359</v>
      </c>
      <c r="AK104" s="94">
        <v>10429</v>
      </c>
      <c r="AL104" s="94">
        <v>10590</v>
      </c>
      <c r="AM104" s="94">
        <v>10934</v>
      </c>
      <c r="AN104" s="94">
        <v>10987</v>
      </c>
      <c r="AO104" s="94">
        <v>11092</v>
      </c>
    </row>
    <row r="105" spans="1:41" hidden="1" outlineLevel="1" x14ac:dyDescent="0.3">
      <c r="A105" s="54">
        <v>5835</v>
      </c>
      <c r="B105" s="94">
        <v>4016</v>
      </c>
      <c r="C105" s="94">
        <v>4138</v>
      </c>
      <c r="D105" s="94">
        <v>4287</v>
      </c>
      <c r="E105" s="94">
        <v>4442</v>
      </c>
      <c r="F105" s="94">
        <v>4693</v>
      </c>
      <c r="G105" s="94">
        <v>4836</v>
      </c>
      <c r="H105" s="94">
        <v>5030</v>
      </c>
      <c r="I105" s="94">
        <v>5237</v>
      </c>
      <c r="J105" s="94">
        <v>5458</v>
      </c>
      <c r="K105" s="94">
        <v>5568</v>
      </c>
      <c r="L105" s="94">
        <v>5768</v>
      </c>
      <c r="M105" s="94">
        <v>6047</v>
      </c>
      <c r="N105" s="94">
        <v>6241</v>
      </c>
      <c r="O105" s="94">
        <v>6403</v>
      </c>
      <c r="P105" s="94">
        <v>6559</v>
      </c>
      <c r="Q105" s="94">
        <v>6639</v>
      </c>
      <c r="R105" s="94">
        <v>6786</v>
      </c>
      <c r="S105" s="94">
        <v>6939</v>
      </c>
      <c r="T105" s="94">
        <v>7131</v>
      </c>
      <c r="U105" s="94">
        <v>7208</v>
      </c>
      <c r="V105" s="94">
        <v>7305</v>
      </c>
      <c r="W105" s="94">
        <v>7593</v>
      </c>
      <c r="X105" s="94">
        <v>7664</v>
      </c>
      <c r="Y105" s="94">
        <v>7766</v>
      </c>
      <c r="Z105" s="94">
        <v>8721</v>
      </c>
      <c r="AA105" s="94">
        <v>8964</v>
      </c>
      <c r="AB105" s="94">
        <v>9052</v>
      </c>
      <c r="AC105" s="94">
        <v>9389</v>
      </c>
      <c r="AD105" s="94">
        <v>9694</v>
      </c>
      <c r="AE105" s="94">
        <v>9797</v>
      </c>
      <c r="AF105" s="94">
        <v>10073</v>
      </c>
      <c r="AG105" s="94">
        <v>10126</v>
      </c>
      <c r="AH105" s="94">
        <v>10216</v>
      </c>
      <c r="AI105" s="94">
        <v>10291</v>
      </c>
      <c r="AJ105" s="94">
        <v>10453</v>
      </c>
      <c r="AK105" s="94">
        <v>10696</v>
      </c>
      <c r="AL105" s="94">
        <v>10792</v>
      </c>
      <c r="AM105" s="94">
        <v>11123</v>
      </c>
      <c r="AN105" s="94">
        <v>11187</v>
      </c>
      <c r="AO105" s="94">
        <v>11248</v>
      </c>
    </row>
    <row r="106" spans="1:41" hidden="1" outlineLevel="1" x14ac:dyDescent="0.3">
      <c r="A106" s="54">
        <v>5960</v>
      </c>
      <c r="B106" s="94">
        <v>4095</v>
      </c>
      <c r="C106" s="94">
        <v>4260</v>
      </c>
      <c r="D106" s="94">
        <v>4378</v>
      </c>
      <c r="E106" s="94">
        <v>4483</v>
      </c>
      <c r="F106" s="94">
        <v>4782</v>
      </c>
      <c r="G106" s="94">
        <v>4947</v>
      </c>
      <c r="H106" s="94">
        <v>5102</v>
      </c>
      <c r="I106" s="94">
        <v>5385</v>
      </c>
      <c r="J106" s="94">
        <v>5515</v>
      </c>
      <c r="K106" s="94">
        <v>5679</v>
      </c>
      <c r="L106" s="94">
        <v>5828</v>
      </c>
      <c r="M106" s="94">
        <v>6147</v>
      </c>
      <c r="N106" s="94">
        <v>6305</v>
      </c>
      <c r="O106" s="94">
        <v>6524</v>
      </c>
      <c r="P106" s="94">
        <v>6622</v>
      </c>
      <c r="Q106" s="94">
        <v>6708</v>
      </c>
      <c r="R106" s="94">
        <v>6921</v>
      </c>
      <c r="S106" s="94">
        <v>7116</v>
      </c>
      <c r="T106" s="94">
        <v>7205</v>
      </c>
      <c r="U106" s="94">
        <v>7289</v>
      </c>
      <c r="V106" s="94">
        <v>7406</v>
      </c>
      <c r="W106" s="94">
        <v>7634</v>
      </c>
      <c r="X106" s="94">
        <v>7737</v>
      </c>
      <c r="Y106" s="94">
        <v>7940</v>
      </c>
      <c r="Z106" s="94">
        <v>8801</v>
      </c>
      <c r="AA106" s="94">
        <v>9044</v>
      </c>
      <c r="AB106" s="94">
        <v>9337</v>
      </c>
      <c r="AC106" s="94">
        <v>9536</v>
      </c>
      <c r="AD106" s="94">
        <v>9878</v>
      </c>
      <c r="AE106" s="94">
        <v>10036</v>
      </c>
      <c r="AF106" s="94">
        <v>10161</v>
      </c>
      <c r="AG106" s="94">
        <v>10216</v>
      </c>
      <c r="AH106" s="94">
        <v>10307</v>
      </c>
      <c r="AI106" s="94">
        <v>10437</v>
      </c>
      <c r="AJ106" s="94">
        <v>10707</v>
      </c>
      <c r="AK106" s="94">
        <v>10954</v>
      </c>
      <c r="AL106" s="94">
        <v>11092</v>
      </c>
      <c r="AM106" s="94">
        <v>11241</v>
      </c>
      <c r="AN106" s="94">
        <v>11343</v>
      </c>
      <c r="AO106" s="94">
        <v>11495</v>
      </c>
    </row>
    <row r="107" spans="1:41" hidden="1" outlineLevel="1" x14ac:dyDescent="0.3">
      <c r="A107" s="54">
        <v>6000</v>
      </c>
      <c r="B107" s="94">
        <v>4164</v>
      </c>
      <c r="C107" s="94">
        <v>4322</v>
      </c>
      <c r="D107" s="94">
        <v>4443</v>
      </c>
      <c r="E107" s="94">
        <v>4550</v>
      </c>
      <c r="F107" s="94">
        <v>4839</v>
      </c>
      <c r="G107" s="94">
        <v>5017</v>
      </c>
      <c r="H107" s="94">
        <v>5199</v>
      </c>
      <c r="I107" s="94">
        <v>5460</v>
      </c>
      <c r="J107" s="94">
        <v>5592</v>
      </c>
      <c r="K107" s="94">
        <v>5759</v>
      </c>
      <c r="L107" s="94">
        <v>5939</v>
      </c>
      <c r="M107" s="94">
        <v>6228</v>
      </c>
      <c r="N107" s="94">
        <v>6397</v>
      </c>
      <c r="O107" s="94">
        <v>6614</v>
      </c>
      <c r="P107" s="94">
        <v>6708</v>
      </c>
      <c r="Q107" s="94">
        <v>6797</v>
      </c>
      <c r="R107" s="94">
        <v>7009</v>
      </c>
      <c r="S107" s="94">
        <v>7208</v>
      </c>
      <c r="T107" s="94">
        <v>7305</v>
      </c>
      <c r="U107" s="94">
        <v>7384</v>
      </c>
      <c r="V107" s="94">
        <v>7505</v>
      </c>
      <c r="W107" s="94">
        <v>7688</v>
      </c>
      <c r="X107" s="94">
        <v>7836</v>
      </c>
      <c r="Y107" s="94">
        <v>8049</v>
      </c>
      <c r="Z107" s="94">
        <v>8905</v>
      </c>
      <c r="AA107" s="94">
        <v>9147</v>
      </c>
      <c r="AB107" s="94">
        <v>9440</v>
      </c>
      <c r="AC107" s="94">
        <v>9636</v>
      </c>
      <c r="AD107" s="94">
        <v>9991</v>
      </c>
      <c r="AE107" s="94">
        <v>10149</v>
      </c>
      <c r="AF107" s="94">
        <v>10223</v>
      </c>
      <c r="AG107" s="94">
        <v>10272</v>
      </c>
      <c r="AH107" s="94">
        <v>10419</v>
      </c>
      <c r="AI107" s="94">
        <v>10557</v>
      </c>
      <c r="AJ107" s="94">
        <v>10836</v>
      </c>
      <c r="AK107" s="94">
        <v>11078</v>
      </c>
      <c r="AL107" s="94">
        <v>11163</v>
      </c>
      <c r="AM107" s="94">
        <v>11369</v>
      </c>
      <c r="AN107" s="94">
        <v>11471</v>
      </c>
      <c r="AO107" s="94">
        <v>11564</v>
      </c>
    </row>
    <row r="108" spans="1:41" hidden="1" outlineLevel="1" x14ac:dyDescent="0.3"/>
    <row r="109" spans="1:4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2">
    <mergeCell ref="A1:D1"/>
    <mergeCell ref="J3:AO3"/>
    <mergeCell ref="AQ6:AY18"/>
    <mergeCell ref="F12:H12"/>
    <mergeCell ref="AQ20:AY20"/>
    <mergeCell ref="J16:AJ17"/>
    <mergeCell ref="D62:R62"/>
    <mergeCell ref="V62:AG64"/>
    <mergeCell ref="D67:R68"/>
    <mergeCell ref="V67:AG69"/>
    <mergeCell ref="A12:E13"/>
    <mergeCell ref="J13:AB13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P109"/>
  <sheetViews>
    <sheetView view="pageBreakPreview" zoomScaleNormal="100" zoomScaleSheetLayoutView="100" workbookViewId="0">
      <pane ySplit="1" topLeftCell="A2" activePane="bottomLeft" state="frozen"/>
      <selection pane="bottomLeft" activeCell="AG2" sqref="AG2"/>
    </sheetView>
  </sheetViews>
  <sheetFormatPr defaultColWidth="9.109375" defaultRowHeight="14.4" outlineLevelRow="1" x14ac:dyDescent="0.3"/>
  <cols>
    <col min="1" max="5" width="6.109375" style="138" customWidth="1"/>
    <col min="6" max="6" width="9.88671875" style="138" customWidth="1"/>
    <col min="7" max="7" width="7.44140625" style="138" customWidth="1"/>
    <col min="8" max="41" width="6.109375" style="138" customWidth="1"/>
    <col min="42" max="42" width="2.5546875" style="138" customWidth="1"/>
    <col min="43" max="16384" width="9.109375" style="138"/>
  </cols>
  <sheetData>
    <row r="1" spans="1:42" ht="21.6" thickBot="1" x14ac:dyDescent="0.45">
      <c r="A1" s="427" t="s">
        <v>74</v>
      </c>
      <c r="B1" s="427"/>
      <c r="C1" s="427"/>
      <c r="D1" s="427"/>
      <c r="F1" s="307" t="s">
        <v>804</v>
      </c>
      <c r="G1" s="308">
        <v>0.1</v>
      </c>
      <c r="H1" s="1"/>
      <c r="J1" s="25" t="s">
        <v>348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</row>
    <row r="2" spans="1:4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</row>
    <row r="3" spans="1:4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50" t="s">
        <v>349</v>
      </c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</row>
    <row r="4" spans="1:4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241" t="s">
        <v>696</v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6"/>
    </row>
    <row r="5" spans="1:4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</row>
    <row r="6" spans="1:4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249" t="s">
        <v>316</v>
      </c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6"/>
    </row>
    <row r="7" spans="1:4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</row>
    <row r="8" spans="1:4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697</v>
      </c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6"/>
    </row>
    <row r="9" spans="1:42" x14ac:dyDescent="0.3">
      <c r="A9" s="1"/>
      <c r="C9" s="1"/>
      <c r="D9" s="1"/>
      <c r="F9" s="1"/>
      <c r="G9" s="1"/>
      <c r="H9" s="1"/>
      <c r="I9" s="1"/>
      <c r="J9" s="50" t="s">
        <v>320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326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</row>
    <row r="10" spans="1:42" x14ac:dyDescent="0.3">
      <c r="A10" s="1"/>
      <c r="B10" s="33"/>
      <c r="C10" s="1"/>
      <c r="D10" s="1"/>
      <c r="E10" s="1"/>
      <c r="F10" s="33"/>
      <c r="G10" s="1"/>
      <c r="H10" s="1"/>
      <c r="I10" s="1"/>
      <c r="J10" s="135" t="s">
        <v>321</v>
      </c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51"/>
      <c r="AB10" s="135"/>
      <c r="AC10" s="135" t="s">
        <v>327</v>
      </c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50"/>
    </row>
    <row r="11" spans="1:4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693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</row>
    <row r="12" spans="1:42" x14ac:dyDescent="0.3">
      <c r="A12" s="675" t="s">
        <v>337</v>
      </c>
      <c r="B12" s="675"/>
      <c r="C12" s="675"/>
      <c r="D12" s="675"/>
      <c r="E12" s="675"/>
      <c r="F12" s="676" t="s">
        <v>330</v>
      </c>
      <c r="G12" s="677"/>
      <c r="H12" s="677"/>
      <c r="I12" s="1"/>
      <c r="J12" s="135" t="s">
        <v>323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51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50"/>
    </row>
    <row r="13" spans="1:42" ht="40.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347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</row>
    <row r="14" spans="1:4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</row>
    <row r="15" spans="1:4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</row>
    <row r="16" spans="1:4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115"/>
      <c r="AL16" s="115"/>
      <c r="AM16" s="115"/>
      <c r="AN16" s="115"/>
      <c r="AO16" s="115"/>
      <c r="AP16" s="117"/>
    </row>
    <row r="17" spans="1:42" s="183" customFormat="1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115"/>
      <c r="AL17" s="115"/>
      <c r="AM17" s="115"/>
      <c r="AN17" s="115"/>
      <c r="AO17" s="115"/>
      <c r="AP17" s="117"/>
    </row>
    <row r="18" spans="1:4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</row>
    <row r="19" spans="1:42" ht="15" customHeight="1" x14ac:dyDescent="0.3">
      <c r="A19" s="1" t="s">
        <v>355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13"/>
      <c r="AA20" s="13"/>
      <c r="AB20" s="13"/>
      <c r="AC20" s="674" t="s">
        <v>305</v>
      </c>
      <c r="AD20" s="674"/>
      <c r="AE20" s="674"/>
      <c r="AF20" s="674"/>
      <c r="AG20" s="674"/>
      <c r="AH20" s="674"/>
      <c r="AI20" s="674"/>
      <c r="AJ20" s="674"/>
      <c r="AK20" s="674"/>
      <c r="AL20" s="13"/>
      <c r="AM20" s="13"/>
      <c r="AN20" s="13"/>
      <c r="AO20" s="13"/>
      <c r="AP20" s="13"/>
    </row>
    <row r="21" spans="1:42" x14ac:dyDescent="0.3">
      <c r="A21" s="54">
        <v>2085</v>
      </c>
      <c r="B21" s="94">
        <f>ROUND(B75*(1+$AG$1)*(1-$G$1),0)</f>
        <v>1293</v>
      </c>
      <c r="C21" s="94">
        <f t="shared" ref="C21:Y32" si="0">ROUND(C75*(1+$AG$1)*(1-$G$1),0)</f>
        <v>1383</v>
      </c>
      <c r="D21" s="94">
        <f t="shared" si="0"/>
        <v>1418</v>
      </c>
      <c r="E21" s="94">
        <f t="shared" si="0"/>
        <v>1447</v>
      </c>
      <c r="F21" s="94">
        <f t="shared" si="0"/>
        <v>1526</v>
      </c>
      <c r="G21" s="94">
        <f t="shared" si="0"/>
        <v>1606</v>
      </c>
      <c r="H21" s="94">
        <f t="shared" si="0"/>
        <v>1640</v>
      </c>
      <c r="I21" s="94">
        <f t="shared" si="0"/>
        <v>1671</v>
      </c>
      <c r="J21" s="94">
        <f t="shared" si="0"/>
        <v>1813</v>
      </c>
      <c r="K21" s="94">
        <f t="shared" si="0"/>
        <v>1844</v>
      </c>
      <c r="L21" s="94">
        <f t="shared" si="0"/>
        <v>1882</v>
      </c>
      <c r="M21" s="94">
        <f t="shared" si="0"/>
        <v>1910</v>
      </c>
      <c r="N21" s="94">
        <f t="shared" si="0"/>
        <v>1999</v>
      </c>
      <c r="O21" s="94">
        <f t="shared" si="0"/>
        <v>2079</v>
      </c>
      <c r="P21" s="94">
        <f t="shared" si="0"/>
        <v>2119</v>
      </c>
      <c r="Q21" s="94">
        <f t="shared" si="0"/>
        <v>2155</v>
      </c>
      <c r="R21" s="94">
        <f t="shared" si="0"/>
        <v>2273</v>
      </c>
      <c r="S21" s="94">
        <f t="shared" si="0"/>
        <v>2313</v>
      </c>
      <c r="T21" s="94">
        <f t="shared" si="0"/>
        <v>2348</v>
      </c>
      <c r="U21" s="94">
        <f t="shared" si="0"/>
        <v>2383</v>
      </c>
      <c r="V21" s="94">
        <f t="shared" si="0"/>
        <v>2495</v>
      </c>
      <c r="W21" s="94">
        <f t="shared" si="0"/>
        <v>2602</v>
      </c>
      <c r="X21" s="94">
        <f t="shared" si="0"/>
        <v>2634</v>
      </c>
      <c r="Y21" s="94">
        <f t="shared" si="0"/>
        <v>2671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15" customHeight="1" x14ac:dyDescent="0.3">
      <c r="A22" s="54">
        <v>2210</v>
      </c>
      <c r="B22" s="94">
        <f t="shared" ref="B22:Q53" si="1">ROUND(B76*(1+$AG$1)*(1-$G$1),0)</f>
        <v>1335</v>
      </c>
      <c r="C22" s="94">
        <f t="shared" si="1"/>
        <v>1418</v>
      </c>
      <c r="D22" s="94">
        <f t="shared" si="1"/>
        <v>1447</v>
      </c>
      <c r="E22" s="94">
        <f t="shared" si="1"/>
        <v>1479</v>
      </c>
      <c r="F22" s="94">
        <f t="shared" si="1"/>
        <v>1557</v>
      </c>
      <c r="G22" s="94">
        <f t="shared" si="1"/>
        <v>1639</v>
      </c>
      <c r="H22" s="94">
        <f t="shared" si="1"/>
        <v>1674</v>
      </c>
      <c r="I22" s="94">
        <f t="shared" si="1"/>
        <v>1707</v>
      </c>
      <c r="J22" s="94">
        <f t="shared" si="1"/>
        <v>1849</v>
      </c>
      <c r="K22" s="94">
        <f t="shared" si="1"/>
        <v>1886</v>
      </c>
      <c r="L22" s="94">
        <f t="shared" si="1"/>
        <v>1923</v>
      </c>
      <c r="M22" s="94">
        <f t="shared" si="1"/>
        <v>1959</v>
      </c>
      <c r="N22" s="94">
        <f t="shared" si="1"/>
        <v>2038</v>
      </c>
      <c r="O22" s="94">
        <f t="shared" si="1"/>
        <v>2119</v>
      </c>
      <c r="P22" s="94">
        <f t="shared" si="1"/>
        <v>2155</v>
      </c>
      <c r="Q22" s="94">
        <f t="shared" si="1"/>
        <v>2194</v>
      </c>
      <c r="R22" s="94">
        <f t="shared" si="0"/>
        <v>2318</v>
      </c>
      <c r="S22" s="94">
        <f t="shared" si="0"/>
        <v>2368</v>
      </c>
      <c r="T22" s="94">
        <f t="shared" si="0"/>
        <v>2395</v>
      </c>
      <c r="U22" s="94">
        <f t="shared" si="0"/>
        <v>2427</v>
      </c>
      <c r="V22" s="94">
        <f t="shared" si="0"/>
        <v>2545</v>
      </c>
      <c r="W22" s="94">
        <f t="shared" si="0"/>
        <v>2660</v>
      </c>
      <c r="X22" s="94">
        <f t="shared" si="0"/>
        <v>2695</v>
      </c>
      <c r="Y22" s="94">
        <f t="shared" si="0"/>
        <v>2736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x14ac:dyDescent="0.3">
      <c r="A23" s="54">
        <v>2335</v>
      </c>
      <c r="B23" s="94">
        <f t="shared" si="1"/>
        <v>1385</v>
      </c>
      <c r="C23" s="94">
        <f t="shared" si="0"/>
        <v>1481</v>
      </c>
      <c r="D23" s="94">
        <f t="shared" si="0"/>
        <v>1517</v>
      </c>
      <c r="E23" s="94">
        <f t="shared" si="0"/>
        <v>1553</v>
      </c>
      <c r="F23" s="94">
        <f t="shared" si="0"/>
        <v>1647</v>
      </c>
      <c r="G23" s="94">
        <f t="shared" si="0"/>
        <v>1747</v>
      </c>
      <c r="H23" s="94">
        <f t="shared" si="0"/>
        <v>1784</v>
      </c>
      <c r="I23" s="94">
        <f t="shared" si="0"/>
        <v>1821</v>
      </c>
      <c r="J23" s="94">
        <f t="shared" si="0"/>
        <v>2000</v>
      </c>
      <c r="K23" s="94">
        <f t="shared" si="0"/>
        <v>2038</v>
      </c>
      <c r="L23" s="94">
        <f t="shared" si="0"/>
        <v>2076</v>
      </c>
      <c r="M23" s="94">
        <f t="shared" si="0"/>
        <v>2111</v>
      </c>
      <c r="N23" s="94">
        <f t="shared" si="0"/>
        <v>2222</v>
      </c>
      <c r="O23" s="94">
        <f t="shared" si="0"/>
        <v>2321</v>
      </c>
      <c r="P23" s="94">
        <f t="shared" si="0"/>
        <v>2358</v>
      </c>
      <c r="Q23" s="94">
        <f t="shared" si="0"/>
        <v>2395</v>
      </c>
      <c r="R23" s="94">
        <f t="shared" si="0"/>
        <v>2510</v>
      </c>
      <c r="S23" s="94">
        <f t="shared" si="0"/>
        <v>2559</v>
      </c>
      <c r="T23" s="94">
        <f t="shared" si="0"/>
        <v>2601</v>
      </c>
      <c r="U23" s="94">
        <f t="shared" si="0"/>
        <v>2647</v>
      </c>
      <c r="V23" s="94">
        <f t="shared" si="0"/>
        <v>2773</v>
      </c>
      <c r="W23" s="94">
        <f t="shared" si="0"/>
        <v>2900</v>
      </c>
      <c r="X23" s="94">
        <f t="shared" si="0"/>
        <v>2940</v>
      </c>
      <c r="Y23" s="94">
        <f t="shared" si="0"/>
        <v>2976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x14ac:dyDescent="0.3">
      <c r="A24" s="54">
        <v>2460</v>
      </c>
      <c r="B24" s="94">
        <f t="shared" si="1"/>
        <v>1440</v>
      </c>
      <c r="C24" s="94">
        <f t="shared" si="0"/>
        <v>1512</v>
      </c>
      <c r="D24" s="94">
        <f t="shared" si="0"/>
        <v>1542</v>
      </c>
      <c r="E24" s="94">
        <f t="shared" si="0"/>
        <v>1576</v>
      </c>
      <c r="F24" s="94">
        <f t="shared" si="0"/>
        <v>1678</v>
      </c>
      <c r="G24" s="94">
        <f t="shared" si="0"/>
        <v>1782</v>
      </c>
      <c r="H24" s="94">
        <f t="shared" si="0"/>
        <v>1813</v>
      </c>
      <c r="I24" s="94">
        <f t="shared" si="0"/>
        <v>1847</v>
      </c>
      <c r="J24" s="94">
        <f t="shared" si="0"/>
        <v>2038</v>
      </c>
      <c r="K24" s="94">
        <f t="shared" si="0"/>
        <v>2076</v>
      </c>
      <c r="L24" s="94">
        <f t="shared" si="0"/>
        <v>2111</v>
      </c>
      <c r="M24" s="94">
        <f t="shared" si="0"/>
        <v>2158</v>
      </c>
      <c r="N24" s="94">
        <f t="shared" si="0"/>
        <v>2263</v>
      </c>
      <c r="O24" s="94">
        <f t="shared" si="0"/>
        <v>2368</v>
      </c>
      <c r="P24" s="94">
        <f t="shared" si="0"/>
        <v>2404</v>
      </c>
      <c r="Q24" s="94">
        <f t="shared" si="0"/>
        <v>2439</v>
      </c>
      <c r="R24" s="94">
        <f t="shared" si="0"/>
        <v>2558</v>
      </c>
      <c r="S24" s="94">
        <f t="shared" si="0"/>
        <v>2608</v>
      </c>
      <c r="T24" s="94">
        <f t="shared" si="0"/>
        <v>2653</v>
      </c>
      <c r="U24" s="94">
        <f t="shared" si="0"/>
        <v>2695</v>
      </c>
      <c r="V24" s="94">
        <f t="shared" si="0"/>
        <v>2822</v>
      </c>
      <c r="W24" s="94">
        <f t="shared" si="0"/>
        <v>2946</v>
      </c>
      <c r="X24" s="94">
        <f t="shared" si="0"/>
        <v>2989</v>
      </c>
      <c r="Y24" s="94">
        <f t="shared" si="0"/>
        <v>3027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x14ac:dyDescent="0.3">
      <c r="A25" s="54">
        <v>2585</v>
      </c>
      <c r="B25" s="94">
        <f t="shared" si="1"/>
        <v>1487</v>
      </c>
      <c r="C25" s="94">
        <f t="shared" si="0"/>
        <v>1540</v>
      </c>
      <c r="D25" s="94">
        <f t="shared" si="0"/>
        <v>1569</v>
      </c>
      <c r="E25" s="94">
        <f t="shared" si="0"/>
        <v>1603</v>
      </c>
      <c r="F25" s="94">
        <f t="shared" si="0"/>
        <v>1711</v>
      </c>
      <c r="G25" s="94">
        <f t="shared" si="0"/>
        <v>1813</v>
      </c>
      <c r="H25" s="94">
        <f t="shared" si="0"/>
        <v>1847</v>
      </c>
      <c r="I25" s="94">
        <f t="shared" si="0"/>
        <v>1882</v>
      </c>
      <c r="J25" s="94">
        <f t="shared" si="0"/>
        <v>2071</v>
      </c>
      <c r="K25" s="94">
        <f t="shared" si="0"/>
        <v>2111</v>
      </c>
      <c r="L25" s="94">
        <f t="shared" si="0"/>
        <v>2152</v>
      </c>
      <c r="M25" s="94">
        <f t="shared" si="0"/>
        <v>2191</v>
      </c>
      <c r="N25" s="94">
        <f t="shared" si="0"/>
        <v>2306</v>
      </c>
      <c r="O25" s="94">
        <f t="shared" si="0"/>
        <v>2410</v>
      </c>
      <c r="P25" s="94">
        <f t="shared" si="0"/>
        <v>2446</v>
      </c>
      <c r="Q25" s="94">
        <f t="shared" si="0"/>
        <v>2486</v>
      </c>
      <c r="R25" s="94">
        <f t="shared" si="0"/>
        <v>2601</v>
      </c>
      <c r="S25" s="94">
        <f t="shared" si="0"/>
        <v>2649</v>
      </c>
      <c r="T25" s="94">
        <f t="shared" si="0"/>
        <v>2693</v>
      </c>
      <c r="U25" s="94">
        <f t="shared" si="0"/>
        <v>2737</v>
      </c>
      <c r="V25" s="94">
        <f t="shared" si="0"/>
        <v>2867</v>
      </c>
      <c r="W25" s="94">
        <f t="shared" si="0"/>
        <v>3003</v>
      </c>
      <c r="X25" s="94">
        <f t="shared" si="0"/>
        <v>3041</v>
      </c>
      <c r="Y25" s="94">
        <f t="shared" si="0"/>
        <v>3085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x14ac:dyDescent="0.3">
      <c r="A26" s="54">
        <v>2710</v>
      </c>
      <c r="B26" s="94">
        <f t="shared" si="1"/>
        <v>1584</v>
      </c>
      <c r="C26" s="94">
        <f t="shared" si="0"/>
        <v>1681</v>
      </c>
      <c r="D26" s="94">
        <f t="shared" si="0"/>
        <v>1722</v>
      </c>
      <c r="E26" s="94">
        <f t="shared" si="0"/>
        <v>1758</v>
      </c>
      <c r="F26" s="94">
        <f t="shared" si="0"/>
        <v>1873</v>
      </c>
      <c r="G26" s="94">
        <f t="shared" si="0"/>
        <v>1987</v>
      </c>
      <c r="H26" s="94">
        <f t="shared" si="0"/>
        <v>2025</v>
      </c>
      <c r="I26" s="94">
        <f t="shared" si="0"/>
        <v>2061</v>
      </c>
      <c r="J26" s="94">
        <f t="shared" si="0"/>
        <v>2241</v>
      </c>
      <c r="K26" s="94">
        <f t="shared" si="0"/>
        <v>2282</v>
      </c>
      <c r="L26" s="94">
        <f t="shared" si="0"/>
        <v>2327</v>
      </c>
      <c r="M26" s="94">
        <f t="shared" si="0"/>
        <v>2366</v>
      </c>
      <c r="N26" s="94">
        <f t="shared" si="0"/>
        <v>2480</v>
      </c>
      <c r="O26" s="94">
        <f t="shared" si="0"/>
        <v>2601</v>
      </c>
      <c r="P26" s="94">
        <f t="shared" si="0"/>
        <v>2644</v>
      </c>
      <c r="Q26" s="94">
        <f t="shared" si="0"/>
        <v>2688</v>
      </c>
      <c r="R26" s="94">
        <f t="shared" si="0"/>
        <v>2833</v>
      </c>
      <c r="S26" s="94">
        <f t="shared" si="0"/>
        <v>2882</v>
      </c>
      <c r="T26" s="94">
        <f t="shared" si="0"/>
        <v>2932</v>
      </c>
      <c r="U26" s="94">
        <f t="shared" si="0"/>
        <v>2977</v>
      </c>
      <c r="V26" s="94">
        <f t="shared" si="0"/>
        <v>3127</v>
      </c>
      <c r="W26" s="94">
        <f t="shared" si="0"/>
        <v>3267</v>
      </c>
      <c r="X26" s="94">
        <f t="shared" si="0"/>
        <v>3307</v>
      </c>
      <c r="Y26" s="94">
        <f t="shared" si="0"/>
        <v>3347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x14ac:dyDescent="0.3">
      <c r="A27" s="54">
        <v>2835</v>
      </c>
      <c r="B27" s="94">
        <f t="shared" si="1"/>
        <v>1629</v>
      </c>
      <c r="C27" s="94">
        <f t="shared" si="0"/>
        <v>1741</v>
      </c>
      <c r="D27" s="94">
        <f t="shared" si="0"/>
        <v>1774</v>
      </c>
      <c r="E27" s="94">
        <f t="shared" si="0"/>
        <v>1812</v>
      </c>
      <c r="F27" s="94">
        <f t="shared" si="0"/>
        <v>1924</v>
      </c>
      <c r="G27" s="94">
        <f t="shared" si="0"/>
        <v>2038</v>
      </c>
      <c r="H27" s="94">
        <f t="shared" si="0"/>
        <v>2078</v>
      </c>
      <c r="I27" s="94">
        <f t="shared" si="0"/>
        <v>2124</v>
      </c>
      <c r="J27" s="94">
        <f t="shared" si="0"/>
        <v>2306</v>
      </c>
      <c r="K27" s="94">
        <f t="shared" si="0"/>
        <v>2349</v>
      </c>
      <c r="L27" s="94">
        <f t="shared" si="0"/>
        <v>2394</v>
      </c>
      <c r="M27" s="94">
        <f t="shared" si="0"/>
        <v>2437</v>
      </c>
      <c r="N27" s="94">
        <f t="shared" si="0"/>
        <v>2562</v>
      </c>
      <c r="O27" s="94">
        <f t="shared" si="0"/>
        <v>2688</v>
      </c>
      <c r="P27" s="94">
        <f t="shared" si="0"/>
        <v>2730</v>
      </c>
      <c r="Q27" s="94">
        <f t="shared" si="0"/>
        <v>2769</v>
      </c>
      <c r="R27" s="94">
        <f t="shared" si="0"/>
        <v>2924</v>
      </c>
      <c r="S27" s="94">
        <f t="shared" si="0"/>
        <v>2983</v>
      </c>
      <c r="T27" s="94">
        <f t="shared" si="0"/>
        <v>3038</v>
      </c>
      <c r="U27" s="94">
        <f t="shared" si="0"/>
        <v>3089</v>
      </c>
      <c r="V27" s="94">
        <f t="shared" si="0"/>
        <v>3232</v>
      </c>
      <c r="W27" s="94">
        <f t="shared" si="0"/>
        <v>3369</v>
      </c>
      <c r="X27" s="94">
        <f t="shared" si="0"/>
        <v>3416</v>
      </c>
      <c r="Y27" s="94">
        <f t="shared" si="0"/>
        <v>3457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15" customHeight="1" x14ac:dyDescent="0.3">
      <c r="A28" s="54">
        <v>2960</v>
      </c>
      <c r="B28" s="94">
        <f t="shared" si="1"/>
        <v>1681</v>
      </c>
      <c r="C28" s="94">
        <f t="shared" si="0"/>
        <v>1765</v>
      </c>
      <c r="D28" s="94">
        <f t="shared" si="0"/>
        <v>1806</v>
      </c>
      <c r="E28" s="94">
        <f t="shared" si="0"/>
        <v>1842</v>
      </c>
      <c r="F28" s="94">
        <f t="shared" si="0"/>
        <v>1958</v>
      </c>
      <c r="G28" s="94">
        <f t="shared" si="0"/>
        <v>2071</v>
      </c>
      <c r="H28" s="94">
        <f t="shared" si="0"/>
        <v>2119</v>
      </c>
      <c r="I28" s="94">
        <f t="shared" si="0"/>
        <v>2165</v>
      </c>
      <c r="J28" s="94">
        <f t="shared" si="0"/>
        <v>2349</v>
      </c>
      <c r="K28" s="94">
        <f t="shared" si="0"/>
        <v>2395</v>
      </c>
      <c r="L28" s="94">
        <f t="shared" si="0"/>
        <v>2438</v>
      </c>
      <c r="M28" s="94">
        <f t="shared" si="0"/>
        <v>2476</v>
      </c>
      <c r="N28" s="94">
        <f t="shared" si="0"/>
        <v>2611</v>
      </c>
      <c r="O28" s="94">
        <f t="shared" si="0"/>
        <v>2737</v>
      </c>
      <c r="P28" s="94">
        <f t="shared" si="0"/>
        <v>2780</v>
      </c>
      <c r="Q28" s="94">
        <f t="shared" si="0"/>
        <v>2821</v>
      </c>
      <c r="R28" s="94">
        <f t="shared" si="0"/>
        <v>2973</v>
      </c>
      <c r="S28" s="94">
        <f t="shared" si="0"/>
        <v>3038</v>
      </c>
      <c r="T28" s="94">
        <f t="shared" si="0"/>
        <v>3076</v>
      </c>
      <c r="U28" s="94">
        <f t="shared" si="0"/>
        <v>3124</v>
      </c>
      <c r="V28" s="94">
        <f t="shared" si="0"/>
        <v>3279</v>
      </c>
      <c r="W28" s="94">
        <f t="shared" si="0"/>
        <v>3432</v>
      </c>
      <c r="X28" s="94">
        <f t="shared" si="0"/>
        <v>3471</v>
      </c>
      <c r="Y28" s="94">
        <f t="shared" si="0"/>
        <v>3519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15" customHeight="1" x14ac:dyDescent="0.3">
      <c r="A29" s="54">
        <v>3085</v>
      </c>
      <c r="B29" s="94">
        <f t="shared" si="1"/>
        <v>1724</v>
      </c>
      <c r="C29" s="94">
        <f t="shared" si="0"/>
        <v>1806</v>
      </c>
      <c r="D29" s="94">
        <f t="shared" si="0"/>
        <v>1848</v>
      </c>
      <c r="E29" s="94">
        <f t="shared" si="0"/>
        <v>1890</v>
      </c>
      <c r="F29" s="94">
        <f t="shared" si="0"/>
        <v>2022</v>
      </c>
      <c r="G29" s="94">
        <f t="shared" si="0"/>
        <v>2148</v>
      </c>
      <c r="H29" s="94">
        <f t="shared" si="0"/>
        <v>2193</v>
      </c>
      <c r="I29" s="94">
        <f t="shared" si="0"/>
        <v>2235</v>
      </c>
      <c r="J29" s="94">
        <f t="shared" si="0"/>
        <v>2463</v>
      </c>
      <c r="K29" s="94">
        <f t="shared" si="0"/>
        <v>2508</v>
      </c>
      <c r="L29" s="94">
        <f t="shared" si="0"/>
        <v>2563</v>
      </c>
      <c r="M29" s="94">
        <f t="shared" si="0"/>
        <v>2619</v>
      </c>
      <c r="N29" s="94">
        <f t="shared" si="0"/>
        <v>2751</v>
      </c>
      <c r="O29" s="94">
        <f t="shared" si="0"/>
        <v>2881</v>
      </c>
      <c r="P29" s="94">
        <f t="shared" si="0"/>
        <v>2933</v>
      </c>
      <c r="Q29" s="94">
        <f t="shared" si="0"/>
        <v>2989</v>
      </c>
      <c r="R29" s="94">
        <f t="shared" si="0"/>
        <v>3128</v>
      </c>
      <c r="S29" s="94">
        <f t="shared" si="0"/>
        <v>3192</v>
      </c>
      <c r="T29" s="94">
        <f t="shared" si="0"/>
        <v>3245</v>
      </c>
      <c r="U29" s="94">
        <f t="shared" si="0"/>
        <v>3300</v>
      </c>
      <c r="V29" s="94">
        <f t="shared" si="0"/>
        <v>3456</v>
      </c>
      <c r="W29" s="94">
        <f t="shared" si="0"/>
        <v>3606</v>
      </c>
      <c r="X29" s="94">
        <f t="shared" si="0"/>
        <v>3653</v>
      </c>
      <c r="Y29" s="94">
        <f t="shared" si="0"/>
        <v>3705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x14ac:dyDescent="0.3">
      <c r="A30" s="54">
        <v>3210</v>
      </c>
      <c r="B30" s="94">
        <f t="shared" si="1"/>
        <v>1827</v>
      </c>
      <c r="C30" s="94">
        <f t="shared" si="0"/>
        <v>1976</v>
      </c>
      <c r="D30" s="94">
        <f t="shared" si="0"/>
        <v>2029</v>
      </c>
      <c r="E30" s="94">
        <f t="shared" si="0"/>
        <v>2076</v>
      </c>
      <c r="F30" s="94">
        <f t="shared" si="0"/>
        <v>2216</v>
      </c>
      <c r="G30" s="94">
        <f t="shared" si="0"/>
        <v>2354</v>
      </c>
      <c r="H30" s="94">
        <f t="shared" si="0"/>
        <v>2406</v>
      </c>
      <c r="I30" s="94">
        <f t="shared" si="0"/>
        <v>2459</v>
      </c>
      <c r="J30" s="94">
        <f t="shared" si="0"/>
        <v>2660</v>
      </c>
      <c r="K30" s="94">
        <f t="shared" si="0"/>
        <v>2711</v>
      </c>
      <c r="L30" s="94">
        <f t="shared" si="0"/>
        <v>2759</v>
      </c>
      <c r="M30" s="94">
        <f t="shared" si="0"/>
        <v>2810</v>
      </c>
      <c r="N30" s="94">
        <f t="shared" si="0"/>
        <v>2964</v>
      </c>
      <c r="O30" s="94">
        <f t="shared" si="0"/>
        <v>3117</v>
      </c>
      <c r="P30" s="94">
        <f t="shared" si="0"/>
        <v>3174</v>
      </c>
      <c r="Q30" s="94">
        <f t="shared" si="0"/>
        <v>3228</v>
      </c>
      <c r="R30" s="94">
        <f t="shared" si="0"/>
        <v>3406</v>
      </c>
      <c r="S30" s="94">
        <f t="shared" si="0"/>
        <v>3475</v>
      </c>
      <c r="T30" s="94">
        <f t="shared" si="0"/>
        <v>3530</v>
      </c>
      <c r="U30" s="94">
        <f t="shared" si="0"/>
        <v>3587</v>
      </c>
      <c r="V30" s="94">
        <f t="shared" si="0"/>
        <v>3755</v>
      </c>
      <c r="W30" s="94">
        <f t="shared" si="0"/>
        <v>3924</v>
      </c>
      <c r="X30" s="94">
        <f t="shared" si="0"/>
        <v>3967</v>
      </c>
      <c r="Y30" s="94">
        <f t="shared" si="0"/>
        <v>4024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x14ac:dyDescent="0.3">
      <c r="A31" s="54">
        <v>3335</v>
      </c>
      <c r="B31" s="94">
        <f t="shared" si="1"/>
        <v>1874</v>
      </c>
      <c r="C31" s="94">
        <f t="shared" si="0"/>
        <v>2001</v>
      </c>
      <c r="D31" s="94">
        <f t="shared" si="0"/>
        <v>2056</v>
      </c>
      <c r="E31" s="94">
        <f t="shared" si="0"/>
        <v>2103</v>
      </c>
      <c r="F31" s="94">
        <f t="shared" si="0"/>
        <v>2247</v>
      </c>
      <c r="G31" s="94">
        <f t="shared" si="0"/>
        <v>2389</v>
      </c>
      <c r="H31" s="94">
        <f t="shared" si="0"/>
        <v>2439</v>
      </c>
      <c r="I31" s="94">
        <f t="shared" si="0"/>
        <v>2489</v>
      </c>
      <c r="J31" s="94">
        <f t="shared" si="0"/>
        <v>2700</v>
      </c>
      <c r="K31" s="94">
        <f t="shared" si="0"/>
        <v>2747</v>
      </c>
      <c r="L31" s="94">
        <f t="shared" si="0"/>
        <v>2798</v>
      </c>
      <c r="M31" s="94">
        <f t="shared" si="0"/>
        <v>2848</v>
      </c>
      <c r="N31" s="94">
        <f t="shared" si="0"/>
        <v>3001</v>
      </c>
      <c r="O31" s="94">
        <f t="shared" si="0"/>
        <v>3151</v>
      </c>
      <c r="P31" s="94">
        <f t="shared" si="0"/>
        <v>3211</v>
      </c>
      <c r="Q31" s="94">
        <f t="shared" si="0"/>
        <v>3267</v>
      </c>
      <c r="R31" s="94">
        <f t="shared" si="0"/>
        <v>3439</v>
      </c>
      <c r="S31" s="94">
        <f t="shared" si="0"/>
        <v>3500</v>
      </c>
      <c r="T31" s="94">
        <f t="shared" si="0"/>
        <v>3562</v>
      </c>
      <c r="U31" s="94">
        <f t="shared" si="0"/>
        <v>3625</v>
      </c>
      <c r="V31" s="94">
        <f t="shared" si="0"/>
        <v>3800</v>
      </c>
      <c r="W31" s="94">
        <f t="shared" si="0"/>
        <v>3968</v>
      </c>
      <c r="X31" s="94">
        <f t="shared" si="0"/>
        <v>4020</v>
      </c>
      <c r="Y31" s="94">
        <f t="shared" si="0"/>
        <v>4076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x14ac:dyDescent="0.3">
      <c r="A32" s="54">
        <v>3460</v>
      </c>
      <c r="B32" s="94">
        <f t="shared" si="1"/>
        <v>1937</v>
      </c>
      <c r="C32" s="94">
        <f t="shared" si="0"/>
        <v>2037</v>
      </c>
      <c r="D32" s="94">
        <f t="shared" si="0"/>
        <v>2087</v>
      </c>
      <c r="E32" s="94">
        <f t="shared" si="0"/>
        <v>2132</v>
      </c>
      <c r="F32" s="94">
        <f t="shared" si="0"/>
        <v>2277</v>
      </c>
      <c r="G32" s="94">
        <f t="shared" si="0"/>
        <v>2419</v>
      </c>
      <c r="H32" s="94">
        <f t="shared" si="0"/>
        <v>2474</v>
      </c>
      <c r="I32" s="94">
        <f t="shared" si="0"/>
        <v>2528</v>
      </c>
      <c r="J32" s="94">
        <f t="shared" si="0"/>
        <v>2738</v>
      </c>
      <c r="K32" s="94">
        <f t="shared" si="0"/>
        <v>2790</v>
      </c>
      <c r="L32" s="94">
        <f t="shared" si="0"/>
        <v>2836</v>
      </c>
      <c r="M32" s="94">
        <f t="shared" si="0"/>
        <v>2892</v>
      </c>
      <c r="N32" s="94">
        <f t="shared" si="0"/>
        <v>3051</v>
      </c>
      <c r="O32" s="94">
        <f t="shared" si="0"/>
        <v>3211</v>
      </c>
      <c r="P32" s="94">
        <f t="shared" si="0"/>
        <v>3257</v>
      </c>
      <c r="Q32" s="94">
        <f t="shared" si="0"/>
        <v>3302</v>
      </c>
      <c r="R32" s="94">
        <f t="shared" si="0"/>
        <v>3486</v>
      </c>
      <c r="S32" s="94">
        <f t="shared" si="0"/>
        <v>3556</v>
      </c>
      <c r="T32" s="94">
        <f t="shared" ref="C32:Y43" si="2">ROUND(T86*(1+$AG$1)*(1-$G$1),0)</f>
        <v>3617</v>
      </c>
      <c r="U32" s="94">
        <f t="shared" si="2"/>
        <v>3678</v>
      </c>
      <c r="V32" s="94">
        <f t="shared" si="2"/>
        <v>3854</v>
      </c>
      <c r="W32" s="94">
        <f t="shared" si="2"/>
        <v>4028</v>
      </c>
      <c r="X32" s="94">
        <f t="shared" si="2"/>
        <v>4081</v>
      </c>
      <c r="Y32" s="94">
        <f t="shared" si="2"/>
        <v>4135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x14ac:dyDescent="0.3">
      <c r="A33" s="54">
        <v>3585</v>
      </c>
      <c r="B33" s="94">
        <f t="shared" si="1"/>
        <v>1978</v>
      </c>
      <c r="C33" s="94">
        <f t="shared" si="2"/>
        <v>2120</v>
      </c>
      <c r="D33" s="94">
        <f t="shared" si="2"/>
        <v>2171</v>
      </c>
      <c r="E33" s="94">
        <f t="shared" si="2"/>
        <v>2222</v>
      </c>
      <c r="F33" s="94">
        <f t="shared" si="2"/>
        <v>2372</v>
      </c>
      <c r="G33" s="94">
        <f t="shared" si="2"/>
        <v>2522</v>
      </c>
      <c r="H33" s="94">
        <f t="shared" si="2"/>
        <v>2571</v>
      </c>
      <c r="I33" s="94">
        <f t="shared" si="2"/>
        <v>2614</v>
      </c>
      <c r="J33" s="94">
        <f t="shared" si="2"/>
        <v>2840</v>
      </c>
      <c r="K33" s="94">
        <f t="shared" si="2"/>
        <v>2896</v>
      </c>
      <c r="L33" s="94">
        <f t="shared" si="2"/>
        <v>2959</v>
      </c>
      <c r="M33" s="94">
        <f t="shared" si="2"/>
        <v>3016</v>
      </c>
      <c r="N33" s="94">
        <f t="shared" si="2"/>
        <v>3189</v>
      </c>
      <c r="O33" s="94">
        <f t="shared" si="2"/>
        <v>3362</v>
      </c>
      <c r="P33" s="94">
        <f t="shared" si="2"/>
        <v>3423</v>
      </c>
      <c r="Q33" s="94">
        <f t="shared" si="2"/>
        <v>3480</v>
      </c>
      <c r="R33" s="94">
        <f t="shared" si="2"/>
        <v>3666</v>
      </c>
      <c r="S33" s="94">
        <f t="shared" si="2"/>
        <v>3730</v>
      </c>
      <c r="T33" s="94">
        <f t="shared" si="2"/>
        <v>3789</v>
      </c>
      <c r="U33" s="94">
        <f t="shared" si="2"/>
        <v>3850</v>
      </c>
      <c r="V33" s="94">
        <f t="shared" si="2"/>
        <v>4010</v>
      </c>
      <c r="W33" s="94">
        <f t="shared" si="2"/>
        <v>4176</v>
      </c>
      <c r="X33" s="94">
        <f t="shared" si="2"/>
        <v>4227</v>
      </c>
      <c r="Y33" s="94">
        <f t="shared" si="2"/>
        <v>4284</v>
      </c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x14ac:dyDescent="0.3">
      <c r="A34" s="54">
        <v>3710</v>
      </c>
      <c r="B34" s="94">
        <f t="shared" si="1"/>
        <v>2079</v>
      </c>
      <c r="C34" s="94">
        <f t="shared" si="2"/>
        <v>2149</v>
      </c>
      <c r="D34" s="94">
        <f t="shared" si="2"/>
        <v>2191</v>
      </c>
      <c r="E34" s="94">
        <f t="shared" si="2"/>
        <v>2243</v>
      </c>
      <c r="F34" s="94">
        <f t="shared" si="2"/>
        <v>2392</v>
      </c>
      <c r="G34" s="94">
        <f t="shared" si="2"/>
        <v>2545</v>
      </c>
      <c r="H34" s="94">
        <f t="shared" si="2"/>
        <v>2601</v>
      </c>
      <c r="I34" s="94">
        <f t="shared" si="2"/>
        <v>2651</v>
      </c>
      <c r="J34" s="94">
        <f t="shared" si="2"/>
        <v>2882</v>
      </c>
      <c r="K34" s="94">
        <f t="shared" si="2"/>
        <v>2944</v>
      </c>
      <c r="L34" s="94">
        <f t="shared" si="2"/>
        <v>2999</v>
      </c>
      <c r="M34" s="94">
        <f t="shared" si="2"/>
        <v>3055</v>
      </c>
      <c r="N34" s="94">
        <f t="shared" si="2"/>
        <v>3234</v>
      </c>
      <c r="O34" s="94">
        <f t="shared" si="2"/>
        <v>3408</v>
      </c>
      <c r="P34" s="94">
        <f t="shared" si="2"/>
        <v>3467</v>
      </c>
      <c r="Q34" s="94">
        <f t="shared" si="2"/>
        <v>3526</v>
      </c>
      <c r="R34" s="94">
        <f t="shared" si="2"/>
        <v>3714</v>
      </c>
      <c r="S34" s="94">
        <f t="shared" si="2"/>
        <v>3778</v>
      </c>
      <c r="T34" s="94">
        <f t="shared" si="2"/>
        <v>3837</v>
      </c>
      <c r="U34" s="94">
        <f t="shared" si="2"/>
        <v>3891</v>
      </c>
      <c r="V34" s="94">
        <f t="shared" si="2"/>
        <v>4062</v>
      </c>
      <c r="W34" s="94">
        <f t="shared" si="2"/>
        <v>4228</v>
      </c>
      <c r="X34" s="94">
        <f t="shared" si="2"/>
        <v>4284</v>
      </c>
      <c r="Y34" s="94">
        <f t="shared" si="2"/>
        <v>4335</v>
      </c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x14ac:dyDescent="0.3">
      <c r="A35" s="54">
        <v>3835</v>
      </c>
      <c r="B35" s="94">
        <f t="shared" si="1"/>
        <v>2130</v>
      </c>
      <c r="C35" s="94">
        <f t="shared" si="2"/>
        <v>2327</v>
      </c>
      <c r="D35" s="94">
        <f t="shared" si="2"/>
        <v>2390</v>
      </c>
      <c r="E35" s="94">
        <f t="shared" si="2"/>
        <v>2447</v>
      </c>
      <c r="F35" s="94">
        <f t="shared" si="2"/>
        <v>2620</v>
      </c>
      <c r="G35" s="94">
        <f t="shared" si="2"/>
        <v>2786</v>
      </c>
      <c r="H35" s="94">
        <f t="shared" si="2"/>
        <v>2845</v>
      </c>
      <c r="I35" s="94">
        <f t="shared" si="2"/>
        <v>2906</v>
      </c>
      <c r="J35" s="94">
        <f t="shared" si="2"/>
        <v>3161</v>
      </c>
      <c r="K35" s="94">
        <f t="shared" si="2"/>
        <v>3223</v>
      </c>
      <c r="L35" s="94">
        <f t="shared" si="2"/>
        <v>3302</v>
      </c>
      <c r="M35" s="94">
        <f t="shared" si="2"/>
        <v>3384</v>
      </c>
      <c r="N35" s="94">
        <f t="shared" si="2"/>
        <v>3571</v>
      </c>
      <c r="O35" s="94">
        <f t="shared" si="2"/>
        <v>3751</v>
      </c>
      <c r="P35" s="94">
        <f t="shared" si="2"/>
        <v>3813</v>
      </c>
      <c r="Q35" s="94">
        <f t="shared" si="2"/>
        <v>3871</v>
      </c>
      <c r="R35" s="94">
        <f t="shared" si="2"/>
        <v>3879</v>
      </c>
      <c r="S35" s="94">
        <f t="shared" si="2"/>
        <v>3882</v>
      </c>
      <c r="T35" s="94">
        <f t="shared" si="2"/>
        <v>3942</v>
      </c>
      <c r="U35" s="94">
        <f t="shared" si="2"/>
        <v>4005</v>
      </c>
      <c r="V35" s="94">
        <f t="shared" si="2"/>
        <v>4176</v>
      </c>
      <c r="W35" s="94">
        <f t="shared" si="2"/>
        <v>4350</v>
      </c>
      <c r="X35" s="94">
        <f t="shared" si="2"/>
        <v>4408</v>
      </c>
      <c r="Y35" s="94">
        <f t="shared" si="2"/>
        <v>4472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x14ac:dyDescent="0.3">
      <c r="A36" s="54">
        <v>3960</v>
      </c>
      <c r="B36" s="94">
        <f t="shared" si="1"/>
        <v>2179</v>
      </c>
      <c r="C36" s="94">
        <f t="shared" si="2"/>
        <v>2353</v>
      </c>
      <c r="D36" s="94">
        <f t="shared" si="2"/>
        <v>2410</v>
      </c>
      <c r="E36" s="94">
        <f t="shared" si="2"/>
        <v>2466</v>
      </c>
      <c r="F36" s="94">
        <f t="shared" si="2"/>
        <v>2651</v>
      </c>
      <c r="G36" s="94">
        <f t="shared" si="2"/>
        <v>2831</v>
      </c>
      <c r="H36" s="94">
        <f t="shared" si="2"/>
        <v>2881</v>
      </c>
      <c r="I36" s="94">
        <f t="shared" si="2"/>
        <v>2933</v>
      </c>
      <c r="J36" s="94">
        <f t="shared" si="2"/>
        <v>3192</v>
      </c>
      <c r="K36" s="94">
        <f t="shared" si="2"/>
        <v>3263</v>
      </c>
      <c r="L36" s="94">
        <f t="shared" si="2"/>
        <v>3341</v>
      </c>
      <c r="M36" s="94">
        <f t="shared" si="2"/>
        <v>3420</v>
      </c>
      <c r="N36" s="94">
        <f t="shared" si="2"/>
        <v>3611</v>
      </c>
      <c r="O36" s="94">
        <f t="shared" si="2"/>
        <v>3796</v>
      </c>
      <c r="P36" s="94">
        <f t="shared" si="2"/>
        <v>3858</v>
      </c>
      <c r="Q36" s="94">
        <f t="shared" si="2"/>
        <v>3918</v>
      </c>
      <c r="R36" s="94">
        <f t="shared" si="2"/>
        <v>4121</v>
      </c>
      <c r="S36" s="94">
        <f t="shared" si="2"/>
        <v>4195</v>
      </c>
      <c r="T36" s="94">
        <f t="shared" si="2"/>
        <v>4259</v>
      </c>
      <c r="U36" s="94">
        <f t="shared" si="2"/>
        <v>4326</v>
      </c>
      <c r="V36" s="94">
        <f t="shared" si="2"/>
        <v>4524</v>
      </c>
      <c r="W36" s="94">
        <f t="shared" si="2"/>
        <v>4718</v>
      </c>
      <c r="X36" s="94">
        <f t="shared" si="2"/>
        <v>4779</v>
      </c>
      <c r="Y36" s="94">
        <f t="shared" si="2"/>
        <v>4836</v>
      </c>
      <c r="Z36" s="13"/>
      <c r="AA36" s="13"/>
      <c r="AB36" s="13"/>
      <c r="AC36" s="132" t="s">
        <v>331</v>
      </c>
      <c r="AD36" s="13"/>
      <c r="AE36" s="1"/>
      <c r="AF36" s="13"/>
      <c r="AG36" s="116"/>
      <c r="AH36" s="116"/>
      <c r="AI36" s="116"/>
      <c r="AJ36" s="132" t="s">
        <v>334</v>
      </c>
      <c r="AK36" s="13"/>
      <c r="AL36" s="13"/>
      <c r="AM36" s="13"/>
      <c r="AN36" s="13"/>
      <c r="AO36" s="13"/>
      <c r="AP36" s="13"/>
    </row>
    <row r="37" spans="1:42" x14ac:dyDescent="0.3">
      <c r="A37" s="54">
        <v>4085</v>
      </c>
      <c r="B37" s="94">
        <f t="shared" si="1"/>
        <v>2232</v>
      </c>
      <c r="C37" s="94">
        <f t="shared" si="2"/>
        <v>2426</v>
      </c>
      <c r="D37" s="94">
        <f t="shared" si="2"/>
        <v>2495</v>
      </c>
      <c r="E37" s="94">
        <f t="shared" si="2"/>
        <v>2551</v>
      </c>
      <c r="F37" s="94">
        <f t="shared" si="2"/>
        <v>2709</v>
      </c>
      <c r="G37" s="94">
        <f t="shared" si="2"/>
        <v>2864</v>
      </c>
      <c r="H37" s="94">
        <f t="shared" si="2"/>
        <v>2917</v>
      </c>
      <c r="I37" s="94">
        <f t="shared" si="2"/>
        <v>2969</v>
      </c>
      <c r="J37" s="94">
        <f t="shared" si="2"/>
        <v>3223</v>
      </c>
      <c r="K37" s="94">
        <f t="shared" si="2"/>
        <v>3293</v>
      </c>
      <c r="L37" s="94">
        <f t="shared" si="2"/>
        <v>3359</v>
      </c>
      <c r="M37" s="94">
        <f t="shared" si="2"/>
        <v>3425</v>
      </c>
      <c r="N37" s="94">
        <f t="shared" si="2"/>
        <v>3638</v>
      </c>
      <c r="O37" s="94">
        <f t="shared" si="2"/>
        <v>3845</v>
      </c>
      <c r="P37" s="94">
        <f t="shared" si="2"/>
        <v>3908</v>
      </c>
      <c r="Q37" s="94">
        <f t="shared" si="2"/>
        <v>3974</v>
      </c>
      <c r="R37" s="94">
        <f t="shared" si="2"/>
        <v>4181</v>
      </c>
      <c r="S37" s="94">
        <f t="shared" si="2"/>
        <v>4251</v>
      </c>
      <c r="T37" s="94">
        <f t="shared" si="2"/>
        <v>4316</v>
      </c>
      <c r="U37" s="94">
        <f t="shared" si="2"/>
        <v>4384</v>
      </c>
      <c r="V37" s="94">
        <f t="shared" si="2"/>
        <v>4578</v>
      </c>
      <c r="W37" s="94">
        <f t="shared" si="2"/>
        <v>4768</v>
      </c>
      <c r="X37" s="94">
        <f t="shared" si="2"/>
        <v>4835</v>
      </c>
      <c r="Y37" s="94">
        <f t="shared" si="2"/>
        <v>4904</v>
      </c>
      <c r="Z37" s="13"/>
      <c r="AA37" s="13"/>
      <c r="AB37" s="13"/>
      <c r="AC37" s="132" t="s">
        <v>350</v>
      </c>
      <c r="AD37" s="13"/>
      <c r="AE37" s="1"/>
      <c r="AF37" s="13"/>
      <c r="AG37" s="116"/>
      <c r="AH37" s="116"/>
      <c r="AI37" s="116"/>
      <c r="AJ37" s="132" t="s">
        <v>350</v>
      </c>
      <c r="AK37" s="13"/>
      <c r="AL37" s="13"/>
      <c r="AM37" s="13"/>
      <c r="AN37" s="13"/>
      <c r="AO37" s="13"/>
      <c r="AP37" s="13"/>
    </row>
    <row r="38" spans="1:42" x14ac:dyDescent="0.3">
      <c r="A38" s="54">
        <v>4210</v>
      </c>
      <c r="B38" s="94">
        <f t="shared" si="1"/>
        <v>2326</v>
      </c>
      <c r="C38" s="94">
        <f t="shared" si="2"/>
        <v>2460</v>
      </c>
      <c r="D38" s="94">
        <f t="shared" si="2"/>
        <v>2521</v>
      </c>
      <c r="E38" s="94">
        <f t="shared" si="2"/>
        <v>2587</v>
      </c>
      <c r="F38" s="94">
        <f t="shared" si="2"/>
        <v>2779</v>
      </c>
      <c r="G38" s="94">
        <f t="shared" si="2"/>
        <v>2974</v>
      </c>
      <c r="H38" s="94">
        <f t="shared" si="2"/>
        <v>3040</v>
      </c>
      <c r="I38" s="94">
        <f t="shared" si="2"/>
        <v>3103</v>
      </c>
      <c r="J38" s="94">
        <f t="shared" si="2"/>
        <v>3360</v>
      </c>
      <c r="K38" s="94">
        <f t="shared" si="2"/>
        <v>3416</v>
      </c>
      <c r="L38" s="94">
        <f t="shared" si="2"/>
        <v>3483</v>
      </c>
      <c r="M38" s="94">
        <f t="shared" si="2"/>
        <v>3554</v>
      </c>
      <c r="N38" s="94">
        <f t="shared" si="2"/>
        <v>3755</v>
      </c>
      <c r="O38" s="94">
        <f t="shared" si="2"/>
        <v>3958</v>
      </c>
      <c r="P38" s="94">
        <f t="shared" si="2"/>
        <v>4039</v>
      </c>
      <c r="Q38" s="94">
        <f t="shared" si="2"/>
        <v>4121</v>
      </c>
      <c r="R38" s="94">
        <f t="shared" si="2"/>
        <v>4348</v>
      </c>
      <c r="S38" s="94">
        <f t="shared" si="2"/>
        <v>4423</v>
      </c>
      <c r="T38" s="94">
        <f t="shared" si="2"/>
        <v>4486</v>
      </c>
      <c r="U38" s="94">
        <f t="shared" si="2"/>
        <v>4539</v>
      </c>
      <c r="V38" s="94">
        <f t="shared" si="2"/>
        <v>4738</v>
      </c>
      <c r="W38" s="94">
        <f t="shared" si="2"/>
        <v>4936</v>
      </c>
      <c r="X38" s="94">
        <f t="shared" si="2"/>
        <v>5007</v>
      </c>
      <c r="Y38" s="94">
        <f t="shared" si="2"/>
        <v>5074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x14ac:dyDescent="0.3">
      <c r="A39" s="54">
        <v>4335</v>
      </c>
      <c r="B39" s="94">
        <f t="shared" si="1"/>
        <v>2374</v>
      </c>
      <c r="C39" s="94">
        <f t="shared" si="2"/>
        <v>2496</v>
      </c>
      <c r="D39" s="94">
        <f t="shared" si="2"/>
        <v>2551</v>
      </c>
      <c r="E39" s="94">
        <f t="shared" si="2"/>
        <v>2613</v>
      </c>
      <c r="F39" s="94">
        <f t="shared" si="2"/>
        <v>2811</v>
      </c>
      <c r="G39" s="94">
        <f t="shared" si="2"/>
        <v>3004</v>
      </c>
      <c r="H39" s="94">
        <f t="shared" si="2"/>
        <v>3071</v>
      </c>
      <c r="I39" s="94">
        <f t="shared" si="2"/>
        <v>3137</v>
      </c>
      <c r="J39" s="94">
        <f t="shared" si="2"/>
        <v>3398</v>
      </c>
      <c r="K39" s="94">
        <f t="shared" si="2"/>
        <v>3458</v>
      </c>
      <c r="L39" s="94">
        <f t="shared" si="2"/>
        <v>3526</v>
      </c>
      <c r="M39" s="94">
        <f t="shared" si="2"/>
        <v>3592</v>
      </c>
      <c r="N39" s="94">
        <f t="shared" si="2"/>
        <v>3801</v>
      </c>
      <c r="O39" s="94">
        <f t="shared" si="2"/>
        <v>3996</v>
      </c>
      <c r="P39" s="94">
        <f t="shared" si="2"/>
        <v>4079</v>
      </c>
      <c r="Q39" s="94">
        <f t="shared" si="2"/>
        <v>4156</v>
      </c>
      <c r="R39" s="94">
        <f t="shared" si="2"/>
        <v>4383</v>
      </c>
      <c r="S39" s="94">
        <f t="shared" si="2"/>
        <v>4459</v>
      </c>
      <c r="T39" s="94">
        <f t="shared" si="2"/>
        <v>4527</v>
      </c>
      <c r="U39" s="94">
        <f t="shared" si="2"/>
        <v>4600</v>
      </c>
      <c r="V39" s="94">
        <f t="shared" si="2"/>
        <v>4794</v>
      </c>
      <c r="W39" s="94">
        <f t="shared" si="2"/>
        <v>4997</v>
      </c>
      <c r="X39" s="94">
        <f t="shared" si="2"/>
        <v>5064</v>
      </c>
      <c r="Y39" s="94">
        <f t="shared" si="2"/>
        <v>5133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x14ac:dyDescent="0.3">
      <c r="A40" s="54">
        <v>4460</v>
      </c>
      <c r="B40" s="94">
        <f t="shared" si="1"/>
        <v>2432</v>
      </c>
      <c r="C40" s="94">
        <f t="shared" si="2"/>
        <v>2522</v>
      </c>
      <c r="D40" s="94">
        <f t="shared" si="2"/>
        <v>2572</v>
      </c>
      <c r="E40" s="94">
        <f t="shared" si="2"/>
        <v>2632</v>
      </c>
      <c r="F40" s="94">
        <f t="shared" si="2"/>
        <v>2831</v>
      </c>
      <c r="G40" s="94">
        <f t="shared" si="2"/>
        <v>3027</v>
      </c>
      <c r="H40" s="94">
        <f t="shared" si="2"/>
        <v>3099</v>
      </c>
      <c r="I40" s="94">
        <f t="shared" si="2"/>
        <v>3174</v>
      </c>
      <c r="J40" s="94">
        <f t="shared" si="2"/>
        <v>3435</v>
      </c>
      <c r="K40" s="94">
        <f t="shared" si="2"/>
        <v>3496</v>
      </c>
      <c r="L40" s="94">
        <f t="shared" si="2"/>
        <v>3571</v>
      </c>
      <c r="M40" s="94">
        <f t="shared" si="2"/>
        <v>3638</v>
      </c>
      <c r="N40" s="94">
        <f t="shared" si="2"/>
        <v>3848</v>
      </c>
      <c r="O40" s="94">
        <f t="shared" si="2"/>
        <v>4048</v>
      </c>
      <c r="P40" s="94">
        <f t="shared" si="2"/>
        <v>4129</v>
      </c>
      <c r="Q40" s="94">
        <f t="shared" si="2"/>
        <v>4204</v>
      </c>
      <c r="R40" s="94">
        <f t="shared" si="2"/>
        <v>4429</v>
      </c>
      <c r="S40" s="94">
        <f t="shared" si="2"/>
        <v>4514</v>
      </c>
      <c r="T40" s="94">
        <f t="shared" si="2"/>
        <v>4585</v>
      </c>
      <c r="U40" s="94">
        <f t="shared" si="2"/>
        <v>4653</v>
      </c>
      <c r="V40" s="94">
        <f t="shared" si="2"/>
        <v>4855</v>
      </c>
      <c r="W40" s="94">
        <f t="shared" si="2"/>
        <v>5049</v>
      </c>
      <c r="X40" s="94">
        <f t="shared" si="2"/>
        <v>5122</v>
      </c>
      <c r="Y40" s="94">
        <f t="shared" si="2"/>
        <v>5192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x14ac:dyDescent="0.3">
      <c r="A41" s="54">
        <v>4585</v>
      </c>
      <c r="B41" s="94">
        <f t="shared" si="1"/>
        <v>2481</v>
      </c>
      <c r="C41" s="94">
        <f t="shared" si="2"/>
        <v>2693</v>
      </c>
      <c r="D41" s="94">
        <f t="shared" si="2"/>
        <v>2767</v>
      </c>
      <c r="E41" s="94">
        <f t="shared" si="2"/>
        <v>2836</v>
      </c>
      <c r="F41" s="94">
        <f t="shared" si="2"/>
        <v>3058</v>
      </c>
      <c r="G41" s="94">
        <f t="shared" si="2"/>
        <v>3276</v>
      </c>
      <c r="H41" s="94">
        <f t="shared" si="2"/>
        <v>3336</v>
      </c>
      <c r="I41" s="94">
        <f t="shared" si="2"/>
        <v>3405</v>
      </c>
      <c r="J41" s="94">
        <f t="shared" si="2"/>
        <v>3481</v>
      </c>
      <c r="K41" s="94">
        <f t="shared" si="2"/>
        <v>3550</v>
      </c>
      <c r="L41" s="94">
        <f t="shared" si="2"/>
        <v>3624</v>
      </c>
      <c r="M41" s="94">
        <f t="shared" si="2"/>
        <v>3701</v>
      </c>
      <c r="N41" s="94">
        <f t="shared" si="2"/>
        <v>3919</v>
      </c>
      <c r="O41" s="94">
        <f t="shared" si="2"/>
        <v>4139</v>
      </c>
      <c r="P41" s="94">
        <f t="shared" si="2"/>
        <v>4207</v>
      </c>
      <c r="Q41" s="94">
        <f t="shared" si="2"/>
        <v>4281</v>
      </c>
      <c r="R41" s="94">
        <f t="shared" si="2"/>
        <v>4794</v>
      </c>
      <c r="S41" s="94">
        <f t="shared" si="2"/>
        <v>4883</v>
      </c>
      <c r="T41" s="94">
        <f t="shared" si="2"/>
        <v>4959</v>
      </c>
      <c r="U41" s="94">
        <f t="shared" si="2"/>
        <v>5037</v>
      </c>
      <c r="V41" s="94">
        <f t="shared" si="2"/>
        <v>5261</v>
      </c>
      <c r="W41" s="94">
        <f t="shared" si="2"/>
        <v>5489</v>
      </c>
      <c r="X41" s="94">
        <f t="shared" si="2"/>
        <v>5560</v>
      </c>
      <c r="Y41" s="94">
        <f t="shared" si="2"/>
        <v>5631</v>
      </c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x14ac:dyDescent="0.3">
      <c r="A42" s="54">
        <v>4710</v>
      </c>
      <c r="B42" s="94">
        <f t="shared" si="1"/>
        <v>2578</v>
      </c>
      <c r="C42" s="94">
        <f t="shared" si="2"/>
        <v>2721</v>
      </c>
      <c r="D42" s="94">
        <f t="shared" si="2"/>
        <v>2797</v>
      </c>
      <c r="E42" s="94">
        <f t="shared" si="2"/>
        <v>2868</v>
      </c>
      <c r="F42" s="94">
        <f t="shared" si="2"/>
        <v>3087</v>
      </c>
      <c r="G42" s="94">
        <f t="shared" si="2"/>
        <v>3309</v>
      </c>
      <c r="H42" s="94">
        <f t="shared" si="2"/>
        <v>3384</v>
      </c>
      <c r="I42" s="94">
        <f t="shared" si="2"/>
        <v>3457</v>
      </c>
      <c r="J42" s="94">
        <f t="shared" si="2"/>
        <v>3741</v>
      </c>
      <c r="K42" s="94">
        <f t="shared" si="2"/>
        <v>3803</v>
      </c>
      <c r="L42" s="94">
        <f t="shared" si="2"/>
        <v>3893</v>
      </c>
      <c r="M42" s="94">
        <f t="shared" si="2"/>
        <v>3982</v>
      </c>
      <c r="N42" s="94">
        <f t="shared" si="2"/>
        <v>4219</v>
      </c>
      <c r="O42" s="94">
        <f t="shared" si="2"/>
        <v>4448</v>
      </c>
      <c r="P42" s="94">
        <f t="shared" si="2"/>
        <v>4531</v>
      </c>
      <c r="Q42" s="94">
        <f t="shared" si="2"/>
        <v>4607</v>
      </c>
      <c r="R42" s="94">
        <f t="shared" si="2"/>
        <v>4846</v>
      </c>
      <c r="S42" s="94">
        <f t="shared" si="2"/>
        <v>4932</v>
      </c>
      <c r="T42" s="94">
        <f t="shared" si="2"/>
        <v>5007</v>
      </c>
      <c r="U42" s="94">
        <f t="shared" si="2"/>
        <v>5075</v>
      </c>
      <c r="V42" s="94">
        <f t="shared" si="2"/>
        <v>5308</v>
      </c>
      <c r="W42" s="94">
        <f t="shared" si="2"/>
        <v>5539</v>
      </c>
      <c r="X42" s="94">
        <f t="shared" si="2"/>
        <v>5618</v>
      </c>
      <c r="Y42" s="94">
        <f t="shared" si="2"/>
        <v>5696</v>
      </c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x14ac:dyDescent="0.3">
      <c r="A43" s="54">
        <v>4835</v>
      </c>
      <c r="B43" s="94">
        <f t="shared" si="1"/>
        <v>2629</v>
      </c>
      <c r="C43" s="94">
        <f t="shared" si="2"/>
        <v>2751</v>
      </c>
      <c r="D43" s="94">
        <f t="shared" si="2"/>
        <v>2830</v>
      </c>
      <c r="E43" s="94">
        <f t="shared" si="2"/>
        <v>2895</v>
      </c>
      <c r="F43" s="94">
        <f t="shared" si="2"/>
        <v>3121</v>
      </c>
      <c r="G43" s="94">
        <f t="shared" si="2"/>
        <v>3344</v>
      </c>
      <c r="H43" s="94">
        <f t="shared" si="2"/>
        <v>3420</v>
      </c>
      <c r="I43" s="94">
        <f t="shared" si="2"/>
        <v>3490</v>
      </c>
      <c r="J43" s="94">
        <f t="shared" si="2"/>
        <v>3780</v>
      </c>
      <c r="K43" s="94">
        <f t="shared" si="2"/>
        <v>3850</v>
      </c>
      <c r="L43" s="94">
        <f t="shared" si="2"/>
        <v>3924</v>
      </c>
      <c r="M43" s="94">
        <f t="shared" si="2"/>
        <v>4005</v>
      </c>
      <c r="N43" s="94">
        <f t="shared" si="2"/>
        <v>4252</v>
      </c>
      <c r="O43" s="94">
        <f t="shared" si="2"/>
        <v>4500</v>
      </c>
      <c r="P43" s="94">
        <f t="shared" si="2"/>
        <v>4580</v>
      </c>
      <c r="Q43" s="94">
        <f t="shared" si="2"/>
        <v>4654</v>
      </c>
      <c r="R43" s="94">
        <f t="shared" si="2"/>
        <v>4905</v>
      </c>
      <c r="S43" s="94">
        <f t="shared" si="2"/>
        <v>4997</v>
      </c>
      <c r="T43" s="94">
        <f t="shared" si="2"/>
        <v>5066</v>
      </c>
      <c r="U43" s="94">
        <f t="shared" si="2"/>
        <v>5133</v>
      </c>
      <c r="V43" s="94">
        <f t="shared" ref="C43:Y53" si="3">ROUND(V97*(1+$AG$1)*(1-$G$1),0)</f>
        <v>5364</v>
      </c>
      <c r="W43" s="94">
        <f t="shared" si="3"/>
        <v>5591</v>
      </c>
      <c r="X43" s="94">
        <f t="shared" si="3"/>
        <v>5675</v>
      </c>
      <c r="Y43" s="94">
        <f t="shared" si="3"/>
        <v>5753</v>
      </c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x14ac:dyDescent="0.3">
      <c r="A44" s="54">
        <v>4960</v>
      </c>
      <c r="B44" s="94">
        <f t="shared" si="1"/>
        <v>2679</v>
      </c>
      <c r="C44" s="94">
        <f t="shared" si="3"/>
        <v>2782</v>
      </c>
      <c r="D44" s="94">
        <f t="shared" si="3"/>
        <v>2859</v>
      </c>
      <c r="E44" s="94">
        <f t="shared" si="3"/>
        <v>2927</v>
      </c>
      <c r="F44" s="94">
        <f t="shared" si="3"/>
        <v>3152</v>
      </c>
      <c r="G44" s="94">
        <f t="shared" si="3"/>
        <v>3382</v>
      </c>
      <c r="H44" s="94">
        <f t="shared" si="3"/>
        <v>3457</v>
      </c>
      <c r="I44" s="94">
        <f t="shared" si="3"/>
        <v>3525</v>
      </c>
      <c r="J44" s="94">
        <f t="shared" si="3"/>
        <v>3825</v>
      </c>
      <c r="K44" s="94">
        <f t="shared" si="3"/>
        <v>3892</v>
      </c>
      <c r="L44" s="94">
        <f t="shared" si="3"/>
        <v>3967</v>
      </c>
      <c r="M44" s="94">
        <f t="shared" si="3"/>
        <v>4045</v>
      </c>
      <c r="N44" s="94">
        <f t="shared" si="3"/>
        <v>4282</v>
      </c>
      <c r="O44" s="94">
        <f t="shared" si="3"/>
        <v>4514</v>
      </c>
      <c r="P44" s="94">
        <f t="shared" si="3"/>
        <v>4612</v>
      </c>
      <c r="Q44" s="94">
        <f t="shared" si="3"/>
        <v>4704</v>
      </c>
      <c r="R44" s="94">
        <f t="shared" si="3"/>
        <v>4961</v>
      </c>
      <c r="S44" s="94">
        <f t="shared" si="3"/>
        <v>5045</v>
      </c>
      <c r="T44" s="94">
        <f t="shared" si="3"/>
        <v>5116</v>
      </c>
      <c r="U44" s="94">
        <f t="shared" si="3"/>
        <v>5186</v>
      </c>
      <c r="V44" s="94">
        <f t="shared" si="3"/>
        <v>5422</v>
      </c>
      <c r="W44" s="94">
        <f t="shared" si="3"/>
        <v>5649</v>
      </c>
      <c r="X44" s="94">
        <f t="shared" si="3"/>
        <v>5730</v>
      </c>
      <c r="Y44" s="94">
        <f t="shared" si="3"/>
        <v>5810</v>
      </c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x14ac:dyDescent="0.3">
      <c r="A45" s="54">
        <v>5085</v>
      </c>
      <c r="B45" s="94">
        <f t="shared" si="1"/>
        <v>2731</v>
      </c>
      <c r="C45" s="94">
        <f t="shared" si="3"/>
        <v>2786</v>
      </c>
      <c r="D45" s="94">
        <f t="shared" si="3"/>
        <v>2983</v>
      </c>
      <c r="E45" s="94">
        <f t="shared" si="3"/>
        <v>3260</v>
      </c>
      <c r="F45" s="94">
        <f t="shared" si="3"/>
        <v>3385</v>
      </c>
      <c r="G45" s="94">
        <f t="shared" si="3"/>
        <v>3508</v>
      </c>
      <c r="H45" s="94">
        <f t="shared" si="3"/>
        <v>3631</v>
      </c>
      <c r="I45" s="94">
        <f t="shared" si="3"/>
        <v>3751</v>
      </c>
      <c r="J45" s="94">
        <f t="shared" si="3"/>
        <v>3882</v>
      </c>
      <c r="K45" s="94">
        <f t="shared" si="3"/>
        <v>4003</v>
      </c>
      <c r="L45" s="94">
        <f t="shared" si="3"/>
        <v>4123</v>
      </c>
      <c r="M45" s="94">
        <f t="shared" si="3"/>
        <v>4245</v>
      </c>
      <c r="N45" s="94">
        <f t="shared" si="3"/>
        <v>4367</v>
      </c>
      <c r="O45" s="94">
        <f t="shared" si="3"/>
        <v>4546</v>
      </c>
      <c r="P45" s="94">
        <f t="shared" si="3"/>
        <v>4661</v>
      </c>
      <c r="Q45" s="94">
        <f t="shared" si="3"/>
        <v>4735</v>
      </c>
      <c r="R45" s="94">
        <f t="shared" si="3"/>
        <v>5099</v>
      </c>
      <c r="S45" s="94">
        <f t="shared" si="3"/>
        <v>5228</v>
      </c>
      <c r="T45" s="94">
        <f t="shared" si="3"/>
        <v>5360</v>
      </c>
      <c r="U45" s="94">
        <f t="shared" si="3"/>
        <v>5488</v>
      </c>
      <c r="V45" s="94">
        <f t="shared" si="3"/>
        <v>5617</v>
      </c>
      <c r="W45" s="94">
        <f t="shared" si="3"/>
        <v>5748</v>
      </c>
      <c r="X45" s="94">
        <f t="shared" si="3"/>
        <v>5875</v>
      </c>
      <c r="Y45" s="94">
        <f t="shared" si="3"/>
        <v>6003</v>
      </c>
      <c r="Z45" s="13"/>
      <c r="AA45" s="13"/>
      <c r="AB45" s="13"/>
      <c r="AC45" s="13"/>
      <c r="AD45" s="618" t="s">
        <v>156</v>
      </c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13"/>
      <c r="AP45" s="13"/>
    </row>
    <row r="46" spans="1:42" x14ac:dyDescent="0.3">
      <c r="A46" s="54">
        <v>5210</v>
      </c>
      <c r="B46" s="95">
        <f t="shared" si="1"/>
        <v>2883</v>
      </c>
      <c r="C46" s="95">
        <f t="shared" si="3"/>
        <v>3016</v>
      </c>
      <c r="D46" s="95">
        <f t="shared" si="3"/>
        <v>3177</v>
      </c>
      <c r="E46" s="95">
        <f t="shared" si="3"/>
        <v>3285</v>
      </c>
      <c r="F46" s="95">
        <f t="shared" si="3"/>
        <v>3443</v>
      </c>
      <c r="G46" s="95">
        <f t="shared" si="3"/>
        <v>3581</v>
      </c>
      <c r="H46" s="95">
        <f t="shared" si="3"/>
        <v>3640</v>
      </c>
      <c r="I46" s="95">
        <f t="shared" si="3"/>
        <v>3954</v>
      </c>
      <c r="J46" s="95">
        <f t="shared" si="3"/>
        <v>4010</v>
      </c>
      <c r="K46" s="95">
        <f t="shared" si="3"/>
        <v>4160</v>
      </c>
      <c r="L46" s="95">
        <f t="shared" si="3"/>
        <v>4228</v>
      </c>
      <c r="M46" s="95">
        <f t="shared" si="3"/>
        <v>4375</v>
      </c>
      <c r="N46" s="95">
        <f t="shared" si="3"/>
        <v>4528</v>
      </c>
      <c r="O46" s="95">
        <f t="shared" si="3"/>
        <v>4622</v>
      </c>
      <c r="P46" s="95">
        <f t="shared" si="3"/>
        <v>4804</v>
      </c>
      <c r="Q46" s="94">
        <f t="shared" si="3"/>
        <v>4857</v>
      </c>
      <c r="R46" s="94">
        <f t="shared" si="3"/>
        <v>5228</v>
      </c>
      <c r="S46" s="94">
        <f t="shared" si="3"/>
        <v>5364</v>
      </c>
      <c r="T46" s="94">
        <f t="shared" si="3"/>
        <v>5492</v>
      </c>
      <c r="U46" s="94">
        <f t="shared" si="3"/>
        <v>5622</v>
      </c>
      <c r="V46" s="94">
        <f t="shared" si="3"/>
        <v>5636</v>
      </c>
      <c r="W46" s="94">
        <f t="shared" si="3"/>
        <v>5893</v>
      </c>
      <c r="X46" s="94">
        <f t="shared" si="3"/>
        <v>6012</v>
      </c>
      <c r="Y46" s="94">
        <f t="shared" si="3"/>
        <v>6140</v>
      </c>
      <c r="Z46" s="13"/>
      <c r="AA46" s="13"/>
      <c r="AB46" s="13"/>
      <c r="AC46" s="13"/>
      <c r="AD46" s="618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13"/>
      <c r="AP46" s="13"/>
    </row>
    <row r="47" spans="1:42" x14ac:dyDescent="0.3">
      <c r="A47" s="54">
        <v>5335</v>
      </c>
      <c r="B47" s="95">
        <f t="shared" si="1"/>
        <v>2940</v>
      </c>
      <c r="C47" s="95">
        <f t="shared" si="3"/>
        <v>3053</v>
      </c>
      <c r="D47" s="95">
        <f t="shared" si="3"/>
        <v>3251</v>
      </c>
      <c r="E47" s="95">
        <f t="shared" si="3"/>
        <v>3363</v>
      </c>
      <c r="F47" s="95">
        <f t="shared" si="3"/>
        <v>3497</v>
      </c>
      <c r="G47" s="95">
        <f t="shared" si="3"/>
        <v>3628</v>
      </c>
      <c r="H47" s="95">
        <f t="shared" si="3"/>
        <v>3760</v>
      </c>
      <c r="I47" s="95">
        <f t="shared" si="3"/>
        <v>3997</v>
      </c>
      <c r="J47" s="95">
        <f t="shared" si="3"/>
        <v>4045</v>
      </c>
      <c r="K47" s="95">
        <f t="shared" si="3"/>
        <v>4215</v>
      </c>
      <c r="L47" s="95">
        <f t="shared" si="3"/>
        <v>4366</v>
      </c>
      <c r="M47" s="95">
        <f t="shared" si="3"/>
        <v>4501</v>
      </c>
      <c r="N47" s="95">
        <f t="shared" si="3"/>
        <v>4613</v>
      </c>
      <c r="O47" s="95">
        <f t="shared" si="3"/>
        <v>4686</v>
      </c>
      <c r="P47" s="95">
        <f t="shared" si="3"/>
        <v>4864</v>
      </c>
      <c r="Q47" s="94">
        <f t="shared" si="3"/>
        <v>4980</v>
      </c>
      <c r="R47" s="94">
        <f t="shared" si="3"/>
        <v>5364</v>
      </c>
      <c r="S47" s="94">
        <f t="shared" si="3"/>
        <v>5498</v>
      </c>
      <c r="T47" s="94">
        <f t="shared" si="3"/>
        <v>5635</v>
      </c>
      <c r="U47" s="94">
        <f t="shared" si="3"/>
        <v>5639</v>
      </c>
      <c r="V47" s="94">
        <f t="shared" si="3"/>
        <v>5657</v>
      </c>
      <c r="W47" s="94">
        <f t="shared" si="3"/>
        <v>6043</v>
      </c>
      <c r="X47" s="94">
        <f t="shared" si="3"/>
        <v>6088</v>
      </c>
      <c r="Y47" s="94">
        <f t="shared" si="3"/>
        <v>6157</v>
      </c>
      <c r="Z47" s="13"/>
      <c r="AA47" s="13"/>
      <c r="AB47" s="13"/>
      <c r="AC47" s="13"/>
      <c r="AD47" s="618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13"/>
      <c r="AP47" s="13"/>
    </row>
    <row r="48" spans="1:42" x14ac:dyDescent="0.3">
      <c r="A48" s="54">
        <v>5460</v>
      </c>
      <c r="B48" s="95">
        <f t="shared" si="1"/>
        <v>3086</v>
      </c>
      <c r="C48" s="95">
        <f t="shared" si="3"/>
        <v>3088</v>
      </c>
      <c r="D48" s="95">
        <f t="shared" si="3"/>
        <v>3286</v>
      </c>
      <c r="E48" s="95">
        <f t="shared" si="3"/>
        <v>3398</v>
      </c>
      <c r="F48" s="95">
        <f t="shared" si="3"/>
        <v>3529</v>
      </c>
      <c r="G48" s="95">
        <f t="shared" si="3"/>
        <v>3670</v>
      </c>
      <c r="H48" s="95">
        <f t="shared" si="3"/>
        <v>3803</v>
      </c>
      <c r="I48" s="95">
        <f t="shared" si="3"/>
        <v>4051</v>
      </c>
      <c r="J48" s="95">
        <f t="shared" si="3"/>
        <v>4110</v>
      </c>
      <c r="K48" s="95">
        <f t="shared" si="3"/>
        <v>4265</v>
      </c>
      <c r="L48" s="95">
        <f t="shared" si="3"/>
        <v>4414</v>
      </c>
      <c r="M48" s="95">
        <f t="shared" si="3"/>
        <v>4560</v>
      </c>
      <c r="N48" s="95">
        <f t="shared" si="3"/>
        <v>4667</v>
      </c>
      <c r="O48" s="95">
        <f t="shared" si="3"/>
        <v>4752</v>
      </c>
      <c r="P48" s="95">
        <f t="shared" si="3"/>
        <v>4946</v>
      </c>
      <c r="Q48" s="95">
        <f t="shared" si="3"/>
        <v>4986</v>
      </c>
      <c r="R48" s="95">
        <f t="shared" si="3"/>
        <v>5374</v>
      </c>
      <c r="S48" s="95">
        <f t="shared" si="3"/>
        <v>5512</v>
      </c>
      <c r="T48" s="95">
        <f t="shared" si="3"/>
        <v>5639</v>
      </c>
      <c r="U48" s="95">
        <f t="shared" si="3"/>
        <v>5661</v>
      </c>
      <c r="V48" s="95">
        <f t="shared" si="3"/>
        <v>5673</v>
      </c>
      <c r="W48" s="95">
        <f t="shared" si="3"/>
        <v>6065</v>
      </c>
      <c r="X48" s="95">
        <f t="shared" si="3"/>
        <v>6099</v>
      </c>
      <c r="Y48" s="95">
        <f t="shared" si="3"/>
        <v>6191</v>
      </c>
      <c r="Z48" s="13"/>
      <c r="AA48" s="13"/>
      <c r="AB48" s="13"/>
      <c r="AC48" s="13"/>
      <c r="AD48" s="618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13"/>
      <c r="AP48" s="13"/>
    </row>
    <row r="49" spans="1:42" x14ac:dyDescent="0.3">
      <c r="A49" s="54">
        <v>5585</v>
      </c>
      <c r="B49" s="95">
        <f t="shared" si="1"/>
        <v>3143</v>
      </c>
      <c r="C49" s="95">
        <f t="shared" si="3"/>
        <v>3274</v>
      </c>
      <c r="D49" s="95">
        <f t="shared" si="3"/>
        <v>3392</v>
      </c>
      <c r="E49" s="95">
        <f t="shared" si="3"/>
        <v>3540</v>
      </c>
      <c r="F49" s="95">
        <f t="shared" si="3"/>
        <v>3675</v>
      </c>
      <c r="G49" s="95">
        <f t="shared" si="3"/>
        <v>3815</v>
      </c>
      <c r="H49" s="95">
        <f t="shared" si="3"/>
        <v>3965</v>
      </c>
      <c r="I49" s="95">
        <f t="shared" si="3"/>
        <v>4128</v>
      </c>
      <c r="J49" s="95">
        <f t="shared" si="3"/>
        <v>4174</v>
      </c>
      <c r="K49" s="95">
        <f t="shared" si="3"/>
        <v>4399</v>
      </c>
      <c r="L49" s="95">
        <f t="shared" si="3"/>
        <v>4514</v>
      </c>
      <c r="M49" s="95">
        <f t="shared" si="3"/>
        <v>4734</v>
      </c>
      <c r="N49" s="95">
        <f t="shared" si="3"/>
        <v>4867</v>
      </c>
      <c r="O49" s="95">
        <f t="shared" si="3"/>
        <v>5002</v>
      </c>
      <c r="P49" s="95">
        <f t="shared" si="3"/>
        <v>5110</v>
      </c>
      <c r="Q49" s="95">
        <f t="shared" si="3"/>
        <v>5233</v>
      </c>
      <c r="R49" s="95">
        <f t="shared" si="3"/>
        <v>5408</v>
      </c>
      <c r="S49" s="95">
        <f t="shared" si="3"/>
        <v>5524</v>
      </c>
      <c r="T49" s="95">
        <f t="shared" si="3"/>
        <v>5778</v>
      </c>
      <c r="U49" s="95">
        <f t="shared" si="3"/>
        <v>5788</v>
      </c>
      <c r="V49" s="95">
        <f t="shared" si="3"/>
        <v>5809</v>
      </c>
      <c r="W49" s="95">
        <f t="shared" si="3"/>
        <v>6099</v>
      </c>
      <c r="X49" s="95">
        <f t="shared" si="3"/>
        <v>6157</v>
      </c>
      <c r="Y49" s="95">
        <f t="shared" si="3"/>
        <v>6214</v>
      </c>
      <c r="Z49" s="13"/>
      <c r="AA49" s="13"/>
      <c r="AB49" s="13"/>
      <c r="AC49" s="13"/>
      <c r="AD49" s="618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13"/>
      <c r="AP49" s="13"/>
    </row>
    <row r="50" spans="1:42" x14ac:dyDescent="0.3">
      <c r="A50" s="54">
        <v>5710</v>
      </c>
      <c r="B50" s="95">
        <f t="shared" si="1"/>
        <v>3261</v>
      </c>
      <c r="C50" s="95">
        <f t="shared" si="3"/>
        <v>3384</v>
      </c>
      <c r="D50" s="95">
        <f t="shared" si="3"/>
        <v>3509</v>
      </c>
      <c r="E50" s="95">
        <f t="shared" si="3"/>
        <v>3630</v>
      </c>
      <c r="F50" s="95">
        <f t="shared" si="3"/>
        <v>3780</v>
      </c>
      <c r="G50" s="95">
        <f t="shared" si="3"/>
        <v>3925</v>
      </c>
      <c r="H50" s="95">
        <f t="shared" si="3"/>
        <v>4086</v>
      </c>
      <c r="I50" s="95">
        <f t="shared" si="3"/>
        <v>4286</v>
      </c>
      <c r="J50" s="95">
        <f t="shared" si="3"/>
        <v>4466</v>
      </c>
      <c r="K50" s="95">
        <f t="shared" si="3"/>
        <v>4556</v>
      </c>
      <c r="L50" s="95">
        <f t="shared" si="3"/>
        <v>4661</v>
      </c>
      <c r="M50" s="95">
        <f t="shared" si="3"/>
        <v>4946</v>
      </c>
      <c r="N50" s="95">
        <f t="shared" si="3"/>
        <v>5101</v>
      </c>
      <c r="O50" s="95">
        <f t="shared" si="3"/>
        <v>5175</v>
      </c>
      <c r="P50" s="95">
        <f t="shared" si="3"/>
        <v>5364</v>
      </c>
      <c r="Q50" s="95">
        <f t="shared" si="3"/>
        <v>5433</v>
      </c>
      <c r="R50" s="95">
        <f t="shared" si="3"/>
        <v>5517</v>
      </c>
      <c r="S50" s="95">
        <f t="shared" si="3"/>
        <v>5669</v>
      </c>
      <c r="T50" s="95">
        <f t="shared" si="3"/>
        <v>5832</v>
      </c>
      <c r="U50" s="95">
        <f t="shared" si="3"/>
        <v>5895</v>
      </c>
      <c r="V50" s="95">
        <f t="shared" si="3"/>
        <v>5969</v>
      </c>
      <c r="W50" s="95">
        <f t="shared" si="3"/>
        <v>6234</v>
      </c>
      <c r="X50" s="95">
        <f t="shared" si="3"/>
        <v>6264</v>
      </c>
      <c r="Y50" s="95">
        <f t="shared" si="3"/>
        <v>6336</v>
      </c>
      <c r="Z50" s="13"/>
      <c r="AA50" s="13"/>
      <c r="AB50" s="13"/>
      <c r="AC50" s="13"/>
      <c r="AD50" s="618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13"/>
      <c r="AP50" s="13"/>
    </row>
    <row r="51" spans="1:42" x14ac:dyDescent="0.3">
      <c r="A51" s="54">
        <v>5835</v>
      </c>
      <c r="B51" s="95">
        <f t="shared" si="1"/>
        <v>3317</v>
      </c>
      <c r="C51" s="95">
        <f t="shared" si="3"/>
        <v>3417</v>
      </c>
      <c r="D51" s="95">
        <f t="shared" si="3"/>
        <v>3540</v>
      </c>
      <c r="E51" s="95">
        <f t="shared" si="3"/>
        <v>3668</v>
      </c>
      <c r="F51" s="95">
        <f t="shared" si="3"/>
        <v>3874</v>
      </c>
      <c r="G51" s="95">
        <f t="shared" si="3"/>
        <v>3994</v>
      </c>
      <c r="H51" s="95">
        <f t="shared" si="3"/>
        <v>4153</v>
      </c>
      <c r="I51" s="95">
        <f t="shared" si="3"/>
        <v>4324</v>
      </c>
      <c r="J51" s="95">
        <f t="shared" si="3"/>
        <v>4506</v>
      </c>
      <c r="K51" s="95">
        <f t="shared" si="3"/>
        <v>4599</v>
      </c>
      <c r="L51" s="95">
        <f t="shared" si="3"/>
        <v>4764</v>
      </c>
      <c r="M51" s="95">
        <f t="shared" si="3"/>
        <v>4995</v>
      </c>
      <c r="N51" s="95">
        <f t="shared" si="3"/>
        <v>5155</v>
      </c>
      <c r="O51" s="95">
        <f t="shared" si="3"/>
        <v>5289</v>
      </c>
      <c r="P51" s="95">
        <f t="shared" si="3"/>
        <v>5416</v>
      </c>
      <c r="Q51" s="95">
        <f t="shared" si="3"/>
        <v>5482</v>
      </c>
      <c r="R51" s="95">
        <f t="shared" si="3"/>
        <v>5604</v>
      </c>
      <c r="S51" s="95">
        <f t="shared" si="3"/>
        <v>5731</v>
      </c>
      <c r="T51" s="95">
        <f t="shared" si="3"/>
        <v>5891</v>
      </c>
      <c r="U51" s="95">
        <f t="shared" si="3"/>
        <v>5955</v>
      </c>
      <c r="V51" s="95">
        <f t="shared" si="3"/>
        <v>6034</v>
      </c>
      <c r="W51" s="95">
        <f t="shared" si="3"/>
        <v>6272</v>
      </c>
      <c r="X51" s="95">
        <f t="shared" si="3"/>
        <v>6330</v>
      </c>
      <c r="Y51" s="95">
        <f t="shared" si="3"/>
        <v>6415</v>
      </c>
      <c r="Z51" s="13"/>
      <c r="AA51" s="13"/>
      <c r="AB51" s="13"/>
      <c r="AC51" s="13"/>
      <c r="AD51" s="618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13"/>
      <c r="AP51" s="13"/>
    </row>
    <row r="52" spans="1:42" x14ac:dyDescent="0.3">
      <c r="A52" s="54">
        <v>5960</v>
      </c>
      <c r="B52" s="95">
        <f t="shared" si="1"/>
        <v>3384</v>
      </c>
      <c r="C52" s="95">
        <f t="shared" si="3"/>
        <v>3520</v>
      </c>
      <c r="D52" s="95">
        <f t="shared" si="3"/>
        <v>3615</v>
      </c>
      <c r="E52" s="95">
        <f t="shared" si="3"/>
        <v>3702</v>
      </c>
      <c r="F52" s="95">
        <f t="shared" si="3"/>
        <v>3949</v>
      </c>
      <c r="G52" s="95">
        <f t="shared" si="3"/>
        <v>4086</v>
      </c>
      <c r="H52" s="95">
        <f t="shared" si="3"/>
        <v>4213</v>
      </c>
      <c r="I52" s="95">
        <f t="shared" si="3"/>
        <v>4448</v>
      </c>
      <c r="J52" s="95">
        <f t="shared" si="3"/>
        <v>4556</v>
      </c>
      <c r="K52" s="95">
        <f t="shared" si="3"/>
        <v>4691</v>
      </c>
      <c r="L52" s="95">
        <f t="shared" si="3"/>
        <v>4814</v>
      </c>
      <c r="M52" s="95">
        <f t="shared" si="3"/>
        <v>5075</v>
      </c>
      <c r="N52" s="95">
        <f t="shared" si="3"/>
        <v>5208</v>
      </c>
      <c r="O52" s="95">
        <f t="shared" si="3"/>
        <v>5388</v>
      </c>
      <c r="P52" s="95">
        <f t="shared" si="3"/>
        <v>5469</v>
      </c>
      <c r="Q52" s="95">
        <f t="shared" si="3"/>
        <v>5540</v>
      </c>
      <c r="R52" s="95">
        <f t="shared" si="3"/>
        <v>5716</v>
      </c>
      <c r="S52" s="95">
        <f t="shared" si="3"/>
        <v>5876</v>
      </c>
      <c r="T52" s="95">
        <f t="shared" si="3"/>
        <v>5951</v>
      </c>
      <c r="U52" s="95">
        <f t="shared" si="3"/>
        <v>6018</v>
      </c>
      <c r="V52" s="95">
        <f t="shared" si="3"/>
        <v>6116</v>
      </c>
      <c r="W52" s="95">
        <f t="shared" si="3"/>
        <v>6304</v>
      </c>
      <c r="X52" s="95">
        <f t="shared" si="3"/>
        <v>6392</v>
      </c>
      <c r="Y52" s="95">
        <f t="shared" si="3"/>
        <v>6557</v>
      </c>
      <c r="Z52" s="13"/>
      <c r="AA52" s="13"/>
      <c r="AB52" s="13"/>
      <c r="AC52" s="13"/>
      <c r="AD52" s="618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13"/>
      <c r="AP52" s="13"/>
    </row>
    <row r="53" spans="1:42" x14ac:dyDescent="0.3">
      <c r="A53" s="54">
        <v>6000</v>
      </c>
      <c r="B53" s="95">
        <f t="shared" si="1"/>
        <v>3438</v>
      </c>
      <c r="C53" s="95">
        <f t="shared" si="3"/>
        <v>3569</v>
      </c>
      <c r="D53" s="95">
        <f t="shared" si="3"/>
        <v>3670</v>
      </c>
      <c r="E53" s="95">
        <f t="shared" si="3"/>
        <v>3758</v>
      </c>
      <c r="F53" s="95">
        <f t="shared" si="3"/>
        <v>3995</v>
      </c>
      <c r="G53" s="95">
        <f t="shared" si="3"/>
        <v>4143</v>
      </c>
      <c r="H53" s="95">
        <f t="shared" si="3"/>
        <v>4294</v>
      </c>
      <c r="I53" s="95">
        <f t="shared" si="3"/>
        <v>4509</v>
      </c>
      <c r="J53" s="95">
        <f t="shared" si="3"/>
        <v>4619</v>
      </c>
      <c r="K53" s="95">
        <f t="shared" si="3"/>
        <v>4757</v>
      </c>
      <c r="L53" s="95">
        <f t="shared" si="3"/>
        <v>4905</v>
      </c>
      <c r="M53" s="95">
        <f t="shared" si="3"/>
        <v>5145</v>
      </c>
      <c r="N53" s="95">
        <f t="shared" si="3"/>
        <v>5282</v>
      </c>
      <c r="O53" s="95">
        <f t="shared" si="3"/>
        <v>5464</v>
      </c>
      <c r="P53" s="95">
        <f t="shared" si="3"/>
        <v>5540</v>
      </c>
      <c r="Q53" s="95">
        <f t="shared" si="3"/>
        <v>5614</v>
      </c>
      <c r="R53" s="95">
        <f t="shared" si="3"/>
        <v>5788</v>
      </c>
      <c r="S53" s="95">
        <f t="shared" si="3"/>
        <v>5955</v>
      </c>
      <c r="T53" s="95">
        <f t="shared" si="3"/>
        <v>6034</v>
      </c>
      <c r="U53" s="95">
        <f t="shared" si="3"/>
        <v>6097</v>
      </c>
      <c r="V53" s="95">
        <f t="shared" si="3"/>
        <v>6199</v>
      </c>
      <c r="W53" s="95">
        <f t="shared" si="3"/>
        <v>6349</v>
      </c>
      <c r="X53" s="95">
        <f t="shared" si="3"/>
        <v>6472</v>
      </c>
      <c r="Y53" s="95">
        <f t="shared" si="3"/>
        <v>6648</v>
      </c>
      <c r="Z53" s="13"/>
      <c r="AA53" s="13"/>
      <c r="AB53" s="13"/>
      <c r="AC53" s="13"/>
      <c r="AD53" s="618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13"/>
      <c r="AP53" s="13"/>
    </row>
    <row r="54" spans="1:42" ht="7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3">
      <c r="A55" s="1"/>
      <c r="B55" s="95"/>
      <c r="C55" s="1" t="s">
        <v>262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3">
      <c r="A56" s="1"/>
      <c r="B56" s="1"/>
      <c r="C56" s="97" t="s">
        <v>259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6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J57" s="1"/>
      <c r="AK57" s="1"/>
      <c r="AL57" s="1"/>
      <c r="AM57" s="1"/>
      <c r="AN57" s="1"/>
      <c r="AO57" s="1"/>
      <c r="AP57" s="1"/>
    </row>
    <row r="58" spans="1:42" ht="13.5" customHeight="1" x14ac:dyDescent="0.3">
      <c r="A58" s="1"/>
      <c r="B58" s="1"/>
      <c r="C58" s="1"/>
      <c r="D58" s="63" t="s">
        <v>127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62"/>
      <c r="V58" s="63" t="s">
        <v>139</v>
      </c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"/>
      <c r="AH58" s="1"/>
      <c r="AI58" s="1"/>
      <c r="AJ58" s="1"/>
      <c r="AK58" s="98"/>
      <c r="AL58" s="98"/>
      <c r="AM58" s="98"/>
      <c r="AN58" s="98"/>
      <c r="AO58" s="98"/>
      <c r="AP58" s="98"/>
    </row>
    <row r="59" spans="1:42" ht="15" customHeight="1" x14ac:dyDescent="0.3">
      <c r="A59" s="1"/>
      <c r="B59" s="1"/>
      <c r="C59" s="1"/>
      <c r="D59" s="421" t="s">
        <v>354</v>
      </c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1"/>
      <c r="T59" s="1"/>
      <c r="U59" s="62"/>
      <c r="V59" s="435" t="s">
        <v>140</v>
      </c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1"/>
      <c r="AI59" s="1"/>
      <c r="AJ59" s="98"/>
      <c r="AK59" s="98"/>
      <c r="AL59" s="98"/>
      <c r="AM59" s="98"/>
      <c r="AN59" s="98"/>
      <c r="AO59" s="98"/>
      <c r="AP59" s="98"/>
    </row>
    <row r="60" spans="1:42" x14ac:dyDescent="0.3">
      <c r="A60" s="1"/>
      <c r="B60" s="1"/>
      <c r="C60" s="1"/>
      <c r="D60" s="48" t="s">
        <v>130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1"/>
      <c r="T60" s="1"/>
      <c r="U60" s="62"/>
      <c r="V60" s="435"/>
      <c r="W60" s="435"/>
      <c r="X60" s="435"/>
      <c r="Y60" s="435"/>
      <c r="Z60" s="435"/>
      <c r="AA60" s="435"/>
      <c r="AB60" s="435"/>
      <c r="AC60" s="435"/>
      <c r="AD60" s="435"/>
      <c r="AE60" s="435"/>
      <c r="AF60" s="435"/>
      <c r="AG60" s="435"/>
      <c r="AH60" s="1"/>
      <c r="AI60" s="1"/>
      <c r="AJ60" s="98"/>
      <c r="AK60" s="98"/>
      <c r="AL60" s="98"/>
      <c r="AM60" s="98"/>
      <c r="AN60" s="98"/>
      <c r="AO60" s="98"/>
      <c r="AP60" s="98"/>
    </row>
    <row r="61" spans="1:42" ht="44.25" customHeight="1" x14ac:dyDescent="0.3">
      <c r="A61" s="1"/>
      <c r="B61" s="1"/>
      <c r="C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35"/>
      <c r="W61" s="435"/>
      <c r="X61" s="435"/>
      <c r="Y61" s="435"/>
      <c r="Z61" s="435"/>
      <c r="AA61" s="435"/>
      <c r="AB61" s="435"/>
      <c r="AC61" s="435"/>
      <c r="AD61" s="435"/>
      <c r="AE61" s="435"/>
      <c r="AF61" s="435"/>
      <c r="AG61" s="435"/>
      <c r="AH61" s="1"/>
      <c r="AI61" s="1"/>
      <c r="AJ61" s="98"/>
      <c r="AK61" s="98"/>
      <c r="AL61" s="98"/>
      <c r="AM61" s="98"/>
      <c r="AN61" s="98"/>
      <c r="AO61" s="98"/>
      <c r="AP61" s="98"/>
    </row>
    <row r="62" spans="1:42" ht="3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6" x14ac:dyDescent="0.3">
      <c r="A63" s="1"/>
      <c r="B63" s="1"/>
      <c r="C63" s="1"/>
      <c r="D63" s="63" t="s">
        <v>129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63"/>
      <c r="V63" s="63" t="s">
        <v>137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" customHeight="1" x14ac:dyDescent="0.3">
      <c r="A64" s="1"/>
      <c r="B64" s="1"/>
      <c r="C64" s="1"/>
      <c r="D64" s="421" t="s">
        <v>132</v>
      </c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1"/>
      <c r="T64" s="1"/>
      <c r="U64" s="62"/>
      <c r="V64" s="435" t="s">
        <v>268</v>
      </c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1"/>
      <c r="AK64" s="98"/>
      <c r="AL64" s="98"/>
      <c r="AM64" s="98"/>
      <c r="AN64" s="98"/>
      <c r="AO64" s="98"/>
      <c r="AP64" s="98"/>
    </row>
    <row r="65" spans="1:42" ht="15" customHeight="1" x14ac:dyDescent="0.3">
      <c r="A65" s="1"/>
      <c r="B65" s="1"/>
      <c r="C65" s="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R65" s="421"/>
      <c r="S65" s="1"/>
      <c r="T65" s="1"/>
      <c r="U65" s="62"/>
      <c r="V65" s="435"/>
      <c r="W65" s="435"/>
      <c r="X65" s="435"/>
      <c r="Y65" s="435"/>
      <c r="Z65" s="435"/>
      <c r="AA65" s="435"/>
      <c r="AB65" s="435"/>
      <c r="AC65" s="435"/>
      <c r="AD65" s="435"/>
      <c r="AE65" s="435"/>
      <c r="AF65" s="435"/>
      <c r="AG65" s="435"/>
      <c r="AH65" s="1"/>
      <c r="AI65" s="1"/>
      <c r="AJ65" s="98"/>
      <c r="AK65" s="98"/>
      <c r="AL65" s="98"/>
      <c r="AM65" s="98"/>
      <c r="AN65" s="98"/>
      <c r="AO65" s="98"/>
      <c r="AP65" s="98"/>
    </row>
    <row r="66" spans="1:42" x14ac:dyDescent="0.3">
      <c r="A66" s="1"/>
      <c r="B66" s="1"/>
      <c r="C66" s="1"/>
      <c r="D66" s="48" t="s">
        <v>130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62"/>
      <c r="V66" s="435"/>
      <c r="W66" s="435"/>
      <c r="X66" s="435"/>
      <c r="Y66" s="435"/>
      <c r="Z66" s="435"/>
      <c r="AA66" s="435"/>
      <c r="AB66" s="435"/>
      <c r="AC66" s="435"/>
      <c r="AD66" s="435"/>
      <c r="AE66" s="435"/>
      <c r="AF66" s="435"/>
      <c r="AG66" s="435"/>
      <c r="AH66" s="1"/>
      <c r="AI66" s="1"/>
      <c r="AJ66" s="98"/>
      <c r="AK66" s="98"/>
      <c r="AL66" s="98"/>
      <c r="AM66" s="98"/>
      <c r="AN66" s="98"/>
      <c r="AO66" s="98"/>
      <c r="AP66" s="98"/>
    </row>
    <row r="67" spans="1:42" ht="13.5" customHeight="1" x14ac:dyDescent="0.3">
      <c r="A67" s="1"/>
      <c r="B67" s="1"/>
      <c r="C67" s="1"/>
      <c r="D67" s="4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8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"/>
      <c r="AH67" s="1"/>
      <c r="AI67" s="1"/>
      <c r="AJ67" s="98"/>
      <c r="AK67" s="98"/>
      <c r="AL67" s="98"/>
      <c r="AM67" s="98"/>
      <c r="AN67" s="98"/>
      <c r="AO67" s="98"/>
      <c r="AP67" s="98"/>
    </row>
    <row r="68" spans="1:42" ht="1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0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7.399999999999999" x14ac:dyDescent="0.35">
      <c r="A72" s="266" t="s">
        <v>762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idden="1" outlineLevel="1" x14ac:dyDescent="0.3">
      <c r="A74" s="54"/>
      <c r="B74" s="54">
        <v>2125</v>
      </c>
      <c r="C74" s="54">
        <v>2250</v>
      </c>
      <c r="D74" s="54">
        <v>2375</v>
      </c>
      <c r="E74" s="54">
        <v>2500</v>
      </c>
      <c r="F74" s="54">
        <v>2625</v>
      </c>
      <c r="G74" s="54">
        <v>2750</v>
      </c>
      <c r="H74" s="54">
        <v>2875</v>
      </c>
      <c r="I74" s="54">
        <v>3000</v>
      </c>
      <c r="J74" s="54">
        <v>3125</v>
      </c>
      <c r="K74" s="54">
        <v>3250</v>
      </c>
      <c r="L74" s="54">
        <v>3375</v>
      </c>
      <c r="M74" s="54">
        <v>3500</v>
      </c>
      <c r="N74" s="54">
        <v>3625</v>
      </c>
      <c r="O74" s="54">
        <v>3750</v>
      </c>
      <c r="P74" s="54">
        <v>3875</v>
      </c>
      <c r="Q74" s="54">
        <v>4000</v>
      </c>
      <c r="R74" s="54">
        <v>4125</v>
      </c>
      <c r="S74" s="54">
        <v>4250</v>
      </c>
      <c r="T74" s="54">
        <v>4375</v>
      </c>
      <c r="U74" s="54">
        <v>4500</v>
      </c>
      <c r="V74" s="54">
        <v>4625</v>
      </c>
      <c r="W74" s="54">
        <v>4750</v>
      </c>
      <c r="X74" s="54">
        <v>4875</v>
      </c>
      <c r="Y74" s="54">
        <v>5000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idden="1" outlineLevel="1" x14ac:dyDescent="0.3">
      <c r="A75" s="54">
        <v>2085</v>
      </c>
      <c r="B75" s="94">
        <v>1395</v>
      </c>
      <c r="C75" s="94">
        <v>1492</v>
      </c>
      <c r="D75" s="94">
        <v>1530</v>
      </c>
      <c r="E75" s="94">
        <v>1561</v>
      </c>
      <c r="F75" s="94">
        <v>1646</v>
      </c>
      <c r="G75" s="94">
        <v>1733</v>
      </c>
      <c r="H75" s="94">
        <v>1769</v>
      </c>
      <c r="I75" s="94">
        <v>1803</v>
      </c>
      <c r="J75" s="94">
        <v>1956</v>
      </c>
      <c r="K75" s="94">
        <v>1989</v>
      </c>
      <c r="L75" s="94">
        <v>2030</v>
      </c>
      <c r="M75" s="94">
        <v>2060</v>
      </c>
      <c r="N75" s="94">
        <v>2156</v>
      </c>
      <c r="O75" s="94">
        <v>2243</v>
      </c>
      <c r="P75" s="94">
        <v>2286</v>
      </c>
      <c r="Q75" s="94">
        <v>2325</v>
      </c>
      <c r="R75" s="94">
        <v>2452</v>
      </c>
      <c r="S75" s="94">
        <v>2495</v>
      </c>
      <c r="T75" s="94">
        <v>2533</v>
      </c>
      <c r="U75" s="94">
        <v>2571</v>
      </c>
      <c r="V75" s="94">
        <v>2692</v>
      </c>
      <c r="W75" s="94">
        <v>2807</v>
      </c>
      <c r="X75" s="94">
        <v>2841</v>
      </c>
      <c r="Y75" s="94">
        <v>2881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idden="1" outlineLevel="1" x14ac:dyDescent="0.3">
      <c r="A76" s="54">
        <v>2210</v>
      </c>
      <c r="B76" s="94">
        <v>1440</v>
      </c>
      <c r="C76" s="94">
        <v>1530</v>
      </c>
      <c r="D76" s="94">
        <v>1561</v>
      </c>
      <c r="E76" s="94">
        <v>1595</v>
      </c>
      <c r="F76" s="94">
        <v>1680</v>
      </c>
      <c r="G76" s="94">
        <v>1768</v>
      </c>
      <c r="H76" s="94">
        <v>1806</v>
      </c>
      <c r="I76" s="94">
        <v>1841</v>
      </c>
      <c r="J76" s="94">
        <v>1995</v>
      </c>
      <c r="K76" s="94">
        <v>2034</v>
      </c>
      <c r="L76" s="94">
        <v>2074</v>
      </c>
      <c r="M76" s="94">
        <v>2113</v>
      </c>
      <c r="N76" s="94">
        <v>2199</v>
      </c>
      <c r="O76" s="94">
        <v>2286</v>
      </c>
      <c r="P76" s="94">
        <v>2325</v>
      </c>
      <c r="Q76" s="94">
        <v>2367</v>
      </c>
      <c r="R76" s="94">
        <v>2500</v>
      </c>
      <c r="S76" s="94">
        <v>2554</v>
      </c>
      <c r="T76" s="94">
        <v>2584</v>
      </c>
      <c r="U76" s="94">
        <v>2618</v>
      </c>
      <c r="V76" s="94">
        <v>2745</v>
      </c>
      <c r="W76" s="94">
        <v>2869</v>
      </c>
      <c r="X76" s="94">
        <v>2907</v>
      </c>
      <c r="Y76" s="94">
        <v>2951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idden="1" outlineLevel="1" x14ac:dyDescent="0.3">
      <c r="A77" s="54">
        <v>2335</v>
      </c>
      <c r="B77" s="94">
        <v>1494</v>
      </c>
      <c r="C77" s="94">
        <v>1598</v>
      </c>
      <c r="D77" s="94">
        <v>1636</v>
      </c>
      <c r="E77" s="94">
        <v>1675</v>
      </c>
      <c r="F77" s="94">
        <v>1777</v>
      </c>
      <c r="G77" s="94">
        <v>1885</v>
      </c>
      <c r="H77" s="94">
        <v>1924</v>
      </c>
      <c r="I77" s="94">
        <v>1964</v>
      </c>
      <c r="J77" s="94">
        <v>2158</v>
      </c>
      <c r="K77" s="94">
        <v>2198</v>
      </c>
      <c r="L77" s="94">
        <v>2239</v>
      </c>
      <c r="M77" s="94">
        <v>2277</v>
      </c>
      <c r="N77" s="94">
        <v>2397</v>
      </c>
      <c r="O77" s="94">
        <v>2504</v>
      </c>
      <c r="P77" s="94">
        <v>2544</v>
      </c>
      <c r="Q77" s="94">
        <v>2584</v>
      </c>
      <c r="R77" s="94">
        <v>2708</v>
      </c>
      <c r="S77" s="94">
        <v>2761</v>
      </c>
      <c r="T77" s="94">
        <v>2806</v>
      </c>
      <c r="U77" s="94">
        <v>2855</v>
      </c>
      <c r="V77" s="94">
        <v>2991</v>
      </c>
      <c r="W77" s="94">
        <v>3128</v>
      </c>
      <c r="X77" s="94">
        <v>3172</v>
      </c>
      <c r="Y77" s="94">
        <v>3210</v>
      </c>
    </row>
    <row r="78" spans="1:42" hidden="1" outlineLevel="1" x14ac:dyDescent="0.3">
      <c r="A78" s="54">
        <v>2460</v>
      </c>
      <c r="B78" s="94">
        <v>1553</v>
      </c>
      <c r="C78" s="94">
        <v>1631</v>
      </c>
      <c r="D78" s="94">
        <v>1663</v>
      </c>
      <c r="E78" s="94">
        <v>1700</v>
      </c>
      <c r="F78" s="94">
        <v>1810</v>
      </c>
      <c r="G78" s="94">
        <v>1922</v>
      </c>
      <c r="H78" s="94">
        <v>1956</v>
      </c>
      <c r="I78" s="94">
        <v>1992</v>
      </c>
      <c r="J78" s="94">
        <v>2198</v>
      </c>
      <c r="K78" s="94">
        <v>2239</v>
      </c>
      <c r="L78" s="94">
        <v>2277</v>
      </c>
      <c r="M78" s="94">
        <v>2328</v>
      </c>
      <c r="N78" s="94">
        <v>2441</v>
      </c>
      <c r="O78" s="94">
        <v>2555</v>
      </c>
      <c r="P78" s="94">
        <v>2593</v>
      </c>
      <c r="Q78" s="94">
        <v>2631</v>
      </c>
      <c r="R78" s="94">
        <v>2759</v>
      </c>
      <c r="S78" s="94">
        <v>2813</v>
      </c>
      <c r="T78" s="94">
        <v>2862</v>
      </c>
      <c r="U78" s="94">
        <v>2907</v>
      </c>
      <c r="V78" s="94">
        <v>3044</v>
      </c>
      <c r="W78" s="94">
        <v>3178</v>
      </c>
      <c r="X78" s="94">
        <v>3224</v>
      </c>
      <c r="Y78" s="94">
        <v>3265</v>
      </c>
    </row>
    <row r="79" spans="1:42" hidden="1" outlineLevel="1" x14ac:dyDescent="0.3">
      <c r="A79" s="54">
        <v>2585</v>
      </c>
      <c r="B79" s="94">
        <v>1604</v>
      </c>
      <c r="C79" s="94">
        <v>1661</v>
      </c>
      <c r="D79" s="94">
        <v>1693</v>
      </c>
      <c r="E79" s="94">
        <v>1729</v>
      </c>
      <c r="F79" s="94">
        <v>1846</v>
      </c>
      <c r="G79" s="94">
        <v>1956</v>
      </c>
      <c r="H79" s="94">
        <v>1992</v>
      </c>
      <c r="I79" s="94">
        <v>2030</v>
      </c>
      <c r="J79" s="94">
        <v>2234</v>
      </c>
      <c r="K79" s="94">
        <v>2277</v>
      </c>
      <c r="L79" s="94">
        <v>2322</v>
      </c>
      <c r="M79" s="94">
        <v>2363</v>
      </c>
      <c r="N79" s="94">
        <v>2488</v>
      </c>
      <c r="O79" s="94">
        <v>2600</v>
      </c>
      <c r="P79" s="94">
        <v>2639</v>
      </c>
      <c r="Q79" s="94">
        <v>2682</v>
      </c>
      <c r="R79" s="94">
        <v>2806</v>
      </c>
      <c r="S79" s="94">
        <v>2858</v>
      </c>
      <c r="T79" s="94">
        <v>2905</v>
      </c>
      <c r="U79" s="94">
        <v>2952</v>
      </c>
      <c r="V79" s="94">
        <v>3093</v>
      </c>
      <c r="W79" s="94">
        <v>3240</v>
      </c>
      <c r="X79" s="94">
        <v>3280</v>
      </c>
      <c r="Y79" s="94">
        <v>3328</v>
      </c>
    </row>
    <row r="80" spans="1:42" hidden="1" outlineLevel="1" x14ac:dyDescent="0.3">
      <c r="A80" s="54">
        <v>2710</v>
      </c>
      <c r="B80" s="94">
        <v>1709</v>
      </c>
      <c r="C80" s="94">
        <v>1813</v>
      </c>
      <c r="D80" s="94">
        <v>1858</v>
      </c>
      <c r="E80" s="94">
        <v>1896</v>
      </c>
      <c r="F80" s="94">
        <v>2021</v>
      </c>
      <c r="G80" s="94">
        <v>2143</v>
      </c>
      <c r="H80" s="94">
        <v>2185</v>
      </c>
      <c r="I80" s="94">
        <v>2223</v>
      </c>
      <c r="J80" s="94">
        <v>2418</v>
      </c>
      <c r="K80" s="94">
        <v>2462</v>
      </c>
      <c r="L80" s="94">
        <v>2510</v>
      </c>
      <c r="M80" s="94">
        <v>2552</v>
      </c>
      <c r="N80" s="94">
        <v>2675</v>
      </c>
      <c r="O80" s="94">
        <v>2806</v>
      </c>
      <c r="P80" s="94">
        <v>2852</v>
      </c>
      <c r="Q80" s="94">
        <v>2900</v>
      </c>
      <c r="R80" s="94">
        <v>3056</v>
      </c>
      <c r="S80" s="94">
        <v>3109</v>
      </c>
      <c r="T80" s="94">
        <v>3163</v>
      </c>
      <c r="U80" s="94">
        <v>3211</v>
      </c>
      <c r="V80" s="94">
        <v>3373</v>
      </c>
      <c r="W80" s="94">
        <v>3524</v>
      </c>
      <c r="X80" s="94">
        <v>3567</v>
      </c>
      <c r="Y80" s="94">
        <v>3611</v>
      </c>
    </row>
    <row r="81" spans="1:25" hidden="1" outlineLevel="1" x14ac:dyDescent="0.3">
      <c r="A81" s="54">
        <v>2835</v>
      </c>
      <c r="B81" s="94">
        <v>1757</v>
      </c>
      <c r="C81" s="94">
        <v>1878</v>
      </c>
      <c r="D81" s="94">
        <v>1914</v>
      </c>
      <c r="E81" s="94">
        <v>1955</v>
      </c>
      <c r="F81" s="94">
        <v>2076</v>
      </c>
      <c r="G81" s="94">
        <v>2198</v>
      </c>
      <c r="H81" s="94">
        <v>2242</v>
      </c>
      <c r="I81" s="94">
        <v>2291</v>
      </c>
      <c r="J81" s="94">
        <v>2488</v>
      </c>
      <c r="K81" s="94">
        <v>2534</v>
      </c>
      <c r="L81" s="94">
        <v>2583</v>
      </c>
      <c r="M81" s="94">
        <v>2629</v>
      </c>
      <c r="N81" s="94">
        <v>2764</v>
      </c>
      <c r="O81" s="94">
        <v>2900</v>
      </c>
      <c r="P81" s="94">
        <v>2945</v>
      </c>
      <c r="Q81" s="94">
        <v>2987</v>
      </c>
      <c r="R81" s="94">
        <v>3154</v>
      </c>
      <c r="S81" s="94">
        <v>3218</v>
      </c>
      <c r="T81" s="94">
        <v>3277</v>
      </c>
      <c r="U81" s="94">
        <v>3332</v>
      </c>
      <c r="V81" s="94">
        <v>3486</v>
      </c>
      <c r="W81" s="94">
        <v>3634</v>
      </c>
      <c r="X81" s="94">
        <v>3685</v>
      </c>
      <c r="Y81" s="94">
        <v>3729</v>
      </c>
    </row>
    <row r="82" spans="1:25" hidden="1" outlineLevel="1" x14ac:dyDescent="0.3">
      <c r="A82" s="54">
        <v>2960</v>
      </c>
      <c r="B82" s="94">
        <v>1813</v>
      </c>
      <c r="C82" s="94">
        <v>1904</v>
      </c>
      <c r="D82" s="94">
        <v>1948</v>
      </c>
      <c r="E82" s="94">
        <v>1987</v>
      </c>
      <c r="F82" s="94">
        <v>2112</v>
      </c>
      <c r="G82" s="94">
        <v>2234</v>
      </c>
      <c r="H82" s="94">
        <v>2286</v>
      </c>
      <c r="I82" s="94">
        <v>2335</v>
      </c>
      <c r="J82" s="94">
        <v>2534</v>
      </c>
      <c r="K82" s="94">
        <v>2584</v>
      </c>
      <c r="L82" s="94">
        <v>2630</v>
      </c>
      <c r="M82" s="94">
        <v>2671</v>
      </c>
      <c r="N82" s="94">
        <v>2817</v>
      </c>
      <c r="O82" s="94">
        <v>2952</v>
      </c>
      <c r="P82" s="94">
        <v>2999</v>
      </c>
      <c r="Q82" s="94">
        <v>3043</v>
      </c>
      <c r="R82" s="94">
        <v>3207</v>
      </c>
      <c r="S82" s="94">
        <v>3277</v>
      </c>
      <c r="T82" s="94">
        <v>3318</v>
      </c>
      <c r="U82" s="94">
        <v>3370</v>
      </c>
      <c r="V82" s="94">
        <v>3537</v>
      </c>
      <c r="W82" s="94">
        <v>3702</v>
      </c>
      <c r="X82" s="94">
        <v>3744</v>
      </c>
      <c r="Y82" s="94">
        <v>3796</v>
      </c>
    </row>
    <row r="83" spans="1:25" hidden="1" outlineLevel="1" x14ac:dyDescent="0.3">
      <c r="A83" s="54">
        <v>3085</v>
      </c>
      <c r="B83" s="94">
        <v>1860</v>
      </c>
      <c r="C83" s="94">
        <v>1948</v>
      </c>
      <c r="D83" s="94">
        <v>1994</v>
      </c>
      <c r="E83" s="94">
        <v>2039</v>
      </c>
      <c r="F83" s="94">
        <v>2181</v>
      </c>
      <c r="G83" s="94">
        <v>2317</v>
      </c>
      <c r="H83" s="94">
        <v>2366</v>
      </c>
      <c r="I83" s="94">
        <v>2411</v>
      </c>
      <c r="J83" s="94">
        <v>2657</v>
      </c>
      <c r="K83" s="94">
        <v>2706</v>
      </c>
      <c r="L83" s="94">
        <v>2765</v>
      </c>
      <c r="M83" s="94">
        <v>2825</v>
      </c>
      <c r="N83" s="94">
        <v>2968</v>
      </c>
      <c r="O83" s="94">
        <v>3108</v>
      </c>
      <c r="P83" s="94">
        <v>3164</v>
      </c>
      <c r="Q83" s="94">
        <v>3224</v>
      </c>
      <c r="R83" s="94">
        <v>3374</v>
      </c>
      <c r="S83" s="94">
        <v>3443</v>
      </c>
      <c r="T83" s="94">
        <v>3501</v>
      </c>
      <c r="U83" s="94">
        <v>3560</v>
      </c>
      <c r="V83" s="94">
        <v>3728</v>
      </c>
      <c r="W83" s="94">
        <v>3890</v>
      </c>
      <c r="X83" s="94">
        <v>3941</v>
      </c>
      <c r="Y83" s="94">
        <v>3997</v>
      </c>
    </row>
    <row r="84" spans="1:25" hidden="1" outlineLevel="1" x14ac:dyDescent="0.3">
      <c r="A84" s="54">
        <v>3210</v>
      </c>
      <c r="B84" s="94">
        <v>1971</v>
      </c>
      <c r="C84" s="94">
        <v>2132</v>
      </c>
      <c r="D84" s="94">
        <v>2189</v>
      </c>
      <c r="E84" s="94">
        <v>2240</v>
      </c>
      <c r="F84" s="94">
        <v>2390</v>
      </c>
      <c r="G84" s="94">
        <v>2539</v>
      </c>
      <c r="H84" s="94">
        <v>2595</v>
      </c>
      <c r="I84" s="94">
        <v>2653</v>
      </c>
      <c r="J84" s="94">
        <v>2870</v>
      </c>
      <c r="K84" s="94">
        <v>2924</v>
      </c>
      <c r="L84" s="94">
        <v>2976</v>
      </c>
      <c r="M84" s="94">
        <v>3031</v>
      </c>
      <c r="N84" s="94">
        <v>3197</v>
      </c>
      <c r="O84" s="94">
        <v>3362</v>
      </c>
      <c r="P84" s="94">
        <v>3424</v>
      </c>
      <c r="Q84" s="94">
        <v>3482</v>
      </c>
      <c r="R84" s="94">
        <v>3674</v>
      </c>
      <c r="S84" s="94">
        <v>3749</v>
      </c>
      <c r="T84" s="94">
        <v>3808</v>
      </c>
      <c r="U84" s="94">
        <v>3870</v>
      </c>
      <c r="V84" s="94">
        <v>4051</v>
      </c>
      <c r="W84" s="94">
        <v>4233</v>
      </c>
      <c r="X84" s="94">
        <v>4279</v>
      </c>
      <c r="Y84" s="94">
        <v>4341</v>
      </c>
    </row>
    <row r="85" spans="1:25" hidden="1" outlineLevel="1" x14ac:dyDescent="0.3">
      <c r="A85" s="54">
        <v>3335</v>
      </c>
      <c r="B85" s="94">
        <v>2022</v>
      </c>
      <c r="C85" s="94">
        <v>2159</v>
      </c>
      <c r="D85" s="94">
        <v>2218</v>
      </c>
      <c r="E85" s="94">
        <v>2269</v>
      </c>
      <c r="F85" s="94">
        <v>2424</v>
      </c>
      <c r="G85" s="94">
        <v>2577</v>
      </c>
      <c r="H85" s="94">
        <v>2631</v>
      </c>
      <c r="I85" s="94">
        <v>2685</v>
      </c>
      <c r="J85" s="94">
        <v>2913</v>
      </c>
      <c r="K85" s="94">
        <v>2963</v>
      </c>
      <c r="L85" s="94">
        <v>3018</v>
      </c>
      <c r="M85" s="94">
        <v>3072</v>
      </c>
      <c r="N85" s="94">
        <v>3237</v>
      </c>
      <c r="O85" s="94">
        <v>3399</v>
      </c>
      <c r="P85" s="94">
        <v>3464</v>
      </c>
      <c r="Q85" s="94">
        <v>3524</v>
      </c>
      <c r="R85" s="94">
        <v>3710</v>
      </c>
      <c r="S85" s="94">
        <v>3776</v>
      </c>
      <c r="T85" s="94">
        <v>3843</v>
      </c>
      <c r="U85" s="94">
        <v>3911</v>
      </c>
      <c r="V85" s="94">
        <v>4099</v>
      </c>
      <c r="W85" s="94">
        <v>4281</v>
      </c>
      <c r="X85" s="94">
        <v>4337</v>
      </c>
      <c r="Y85" s="94">
        <v>4397</v>
      </c>
    </row>
    <row r="86" spans="1:25" hidden="1" outlineLevel="1" x14ac:dyDescent="0.3">
      <c r="A86" s="54">
        <v>3460</v>
      </c>
      <c r="B86" s="94">
        <v>2089</v>
      </c>
      <c r="C86" s="94">
        <v>2197</v>
      </c>
      <c r="D86" s="94">
        <v>2251</v>
      </c>
      <c r="E86" s="94">
        <v>2300</v>
      </c>
      <c r="F86" s="94">
        <v>2456</v>
      </c>
      <c r="G86" s="94">
        <v>2610</v>
      </c>
      <c r="H86" s="94">
        <v>2669</v>
      </c>
      <c r="I86" s="94">
        <v>2727</v>
      </c>
      <c r="J86" s="94">
        <v>2954</v>
      </c>
      <c r="K86" s="94">
        <v>3010</v>
      </c>
      <c r="L86" s="94">
        <v>3059</v>
      </c>
      <c r="M86" s="94">
        <v>3120</v>
      </c>
      <c r="N86" s="94">
        <v>3291</v>
      </c>
      <c r="O86" s="94">
        <v>3464</v>
      </c>
      <c r="P86" s="94">
        <v>3513</v>
      </c>
      <c r="Q86" s="94">
        <v>3562</v>
      </c>
      <c r="R86" s="94">
        <v>3760</v>
      </c>
      <c r="S86" s="94">
        <v>3836</v>
      </c>
      <c r="T86" s="94">
        <v>3902</v>
      </c>
      <c r="U86" s="94">
        <v>3968</v>
      </c>
      <c r="V86" s="94">
        <v>4157</v>
      </c>
      <c r="W86" s="94">
        <v>4345</v>
      </c>
      <c r="X86" s="94">
        <v>4402</v>
      </c>
      <c r="Y86" s="94">
        <v>4461</v>
      </c>
    </row>
    <row r="87" spans="1:25" hidden="1" outlineLevel="1" x14ac:dyDescent="0.3">
      <c r="A87" s="54">
        <v>3585</v>
      </c>
      <c r="B87" s="94">
        <v>2134</v>
      </c>
      <c r="C87" s="94">
        <v>2287</v>
      </c>
      <c r="D87" s="94">
        <v>2342</v>
      </c>
      <c r="E87" s="94">
        <v>2397</v>
      </c>
      <c r="F87" s="94">
        <v>2559</v>
      </c>
      <c r="G87" s="94">
        <v>2721</v>
      </c>
      <c r="H87" s="94">
        <v>2774</v>
      </c>
      <c r="I87" s="94">
        <v>2820</v>
      </c>
      <c r="J87" s="94">
        <v>3064</v>
      </c>
      <c r="K87" s="94">
        <v>3124</v>
      </c>
      <c r="L87" s="94">
        <v>3192</v>
      </c>
      <c r="M87" s="94">
        <v>3254</v>
      </c>
      <c r="N87" s="94">
        <v>3440</v>
      </c>
      <c r="O87" s="94">
        <v>3627</v>
      </c>
      <c r="P87" s="94">
        <v>3693</v>
      </c>
      <c r="Q87" s="94">
        <v>3754</v>
      </c>
      <c r="R87" s="94">
        <v>3955</v>
      </c>
      <c r="S87" s="94">
        <v>4024</v>
      </c>
      <c r="T87" s="94">
        <v>4087</v>
      </c>
      <c r="U87" s="94">
        <v>4153</v>
      </c>
      <c r="V87" s="94">
        <v>4326</v>
      </c>
      <c r="W87" s="94">
        <v>4505</v>
      </c>
      <c r="X87" s="94">
        <v>4560</v>
      </c>
      <c r="Y87" s="94">
        <v>4621</v>
      </c>
    </row>
    <row r="88" spans="1:25" hidden="1" outlineLevel="1" x14ac:dyDescent="0.3">
      <c r="A88" s="54">
        <v>3710</v>
      </c>
      <c r="B88" s="94">
        <v>2243</v>
      </c>
      <c r="C88" s="94">
        <v>2318</v>
      </c>
      <c r="D88" s="94">
        <v>2364</v>
      </c>
      <c r="E88" s="94">
        <v>2420</v>
      </c>
      <c r="F88" s="94">
        <v>2580</v>
      </c>
      <c r="G88" s="94">
        <v>2745</v>
      </c>
      <c r="H88" s="94">
        <v>2806</v>
      </c>
      <c r="I88" s="94">
        <v>2860</v>
      </c>
      <c r="J88" s="94">
        <v>3109</v>
      </c>
      <c r="K88" s="94">
        <v>3176</v>
      </c>
      <c r="L88" s="94">
        <v>3235</v>
      </c>
      <c r="M88" s="94">
        <v>3296</v>
      </c>
      <c r="N88" s="94">
        <v>3489</v>
      </c>
      <c r="O88" s="94">
        <v>3676</v>
      </c>
      <c r="P88" s="94">
        <v>3740</v>
      </c>
      <c r="Q88" s="94">
        <v>3804</v>
      </c>
      <c r="R88" s="94">
        <v>4006</v>
      </c>
      <c r="S88" s="94">
        <v>4076</v>
      </c>
      <c r="T88" s="94">
        <v>4139</v>
      </c>
      <c r="U88" s="94">
        <v>4197</v>
      </c>
      <c r="V88" s="94">
        <v>4382</v>
      </c>
      <c r="W88" s="94">
        <v>4561</v>
      </c>
      <c r="X88" s="94">
        <v>4621</v>
      </c>
      <c r="Y88" s="94">
        <v>4676</v>
      </c>
    </row>
    <row r="89" spans="1:25" hidden="1" outlineLevel="1" x14ac:dyDescent="0.3">
      <c r="A89" s="54">
        <v>3835</v>
      </c>
      <c r="B89" s="94">
        <v>2298</v>
      </c>
      <c r="C89" s="94">
        <v>2510</v>
      </c>
      <c r="D89" s="94">
        <v>2578</v>
      </c>
      <c r="E89" s="94">
        <v>2640</v>
      </c>
      <c r="F89" s="94">
        <v>2826</v>
      </c>
      <c r="G89" s="94">
        <v>3005</v>
      </c>
      <c r="H89" s="94">
        <v>3069</v>
      </c>
      <c r="I89" s="94">
        <v>3135</v>
      </c>
      <c r="J89" s="94">
        <v>3410</v>
      </c>
      <c r="K89" s="94">
        <v>3477</v>
      </c>
      <c r="L89" s="94">
        <v>3562</v>
      </c>
      <c r="M89" s="94">
        <v>3650</v>
      </c>
      <c r="N89" s="94">
        <v>3852</v>
      </c>
      <c r="O89" s="94">
        <v>4046</v>
      </c>
      <c r="P89" s="94">
        <v>4113</v>
      </c>
      <c r="Q89" s="94">
        <v>4176</v>
      </c>
      <c r="R89" s="94">
        <v>4184</v>
      </c>
      <c r="S89" s="94">
        <v>4188</v>
      </c>
      <c r="T89" s="94">
        <v>4252</v>
      </c>
      <c r="U89" s="94">
        <v>4320</v>
      </c>
      <c r="V89" s="94">
        <v>4505</v>
      </c>
      <c r="W89" s="94">
        <v>4693</v>
      </c>
      <c r="X89" s="94">
        <v>4755</v>
      </c>
      <c r="Y89" s="94">
        <v>4824</v>
      </c>
    </row>
    <row r="90" spans="1:25" hidden="1" outlineLevel="1" x14ac:dyDescent="0.3">
      <c r="A90" s="54">
        <v>3960</v>
      </c>
      <c r="B90" s="94">
        <v>2351</v>
      </c>
      <c r="C90" s="94">
        <v>2538</v>
      </c>
      <c r="D90" s="94">
        <v>2600</v>
      </c>
      <c r="E90" s="94">
        <v>2660</v>
      </c>
      <c r="F90" s="94">
        <v>2860</v>
      </c>
      <c r="G90" s="94">
        <v>3054</v>
      </c>
      <c r="H90" s="94">
        <v>3108</v>
      </c>
      <c r="I90" s="94">
        <v>3164</v>
      </c>
      <c r="J90" s="94">
        <v>3443</v>
      </c>
      <c r="K90" s="94">
        <v>3520</v>
      </c>
      <c r="L90" s="94">
        <v>3604</v>
      </c>
      <c r="M90" s="94">
        <v>3689</v>
      </c>
      <c r="N90" s="94">
        <v>3895</v>
      </c>
      <c r="O90" s="94">
        <v>4095</v>
      </c>
      <c r="P90" s="94">
        <v>4162</v>
      </c>
      <c r="Q90" s="94">
        <v>4227</v>
      </c>
      <c r="R90" s="94">
        <v>4445</v>
      </c>
      <c r="S90" s="94">
        <v>4525</v>
      </c>
      <c r="T90" s="94">
        <v>4594</v>
      </c>
      <c r="U90" s="94">
        <v>4667</v>
      </c>
      <c r="V90" s="94">
        <v>4880</v>
      </c>
      <c r="W90" s="94">
        <v>5090</v>
      </c>
      <c r="X90" s="94">
        <v>5155</v>
      </c>
      <c r="Y90" s="94">
        <v>5217</v>
      </c>
    </row>
    <row r="91" spans="1:25" hidden="1" outlineLevel="1" x14ac:dyDescent="0.3">
      <c r="A91" s="54">
        <v>4085</v>
      </c>
      <c r="B91" s="94">
        <v>2408</v>
      </c>
      <c r="C91" s="94">
        <v>2617</v>
      </c>
      <c r="D91" s="94">
        <v>2692</v>
      </c>
      <c r="E91" s="94">
        <v>2752</v>
      </c>
      <c r="F91" s="94">
        <v>2922</v>
      </c>
      <c r="G91" s="94">
        <v>3090</v>
      </c>
      <c r="H91" s="94">
        <v>3147</v>
      </c>
      <c r="I91" s="94">
        <v>3203</v>
      </c>
      <c r="J91" s="94">
        <v>3477</v>
      </c>
      <c r="K91" s="94">
        <v>3552</v>
      </c>
      <c r="L91" s="94">
        <v>3623</v>
      </c>
      <c r="M91" s="94">
        <v>3695</v>
      </c>
      <c r="N91" s="94">
        <v>3925</v>
      </c>
      <c r="O91" s="94">
        <v>4148</v>
      </c>
      <c r="P91" s="94">
        <v>4216</v>
      </c>
      <c r="Q91" s="94">
        <v>4287</v>
      </c>
      <c r="R91" s="94">
        <v>4510</v>
      </c>
      <c r="S91" s="94">
        <v>4586</v>
      </c>
      <c r="T91" s="94">
        <v>4656</v>
      </c>
      <c r="U91" s="94">
        <v>4729</v>
      </c>
      <c r="V91" s="94">
        <v>4939</v>
      </c>
      <c r="W91" s="94">
        <v>5143</v>
      </c>
      <c r="X91" s="94">
        <v>5216</v>
      </c>
      <c r="Y91" s="94">
        <v>5290</v>
      </c>
    </row>
    <row r="92" spans="1:25" hidden="1" outlineLevel="1" x14ac:dyDescent="0.3">
      <c r="A92" s="54">
        <v>4210</v>
      </c>
      <c r="B92" s="94">
        <v>2509</v>
      </c>
      <c r="C92" s="94">
        <v>2654</v>
      </c>
      <c r="D92" s="94">
        <v>2720</v>
      </c>
      <c r="E92" s="94">
        <v>2791</v>
      </c>
      <c r="F92" s="94">
        <v>2998</v>
      </c>
      <c r="G92" s="94">
        <v>3208</v>
      </c>
      <c r="H92" s="94">
        <v>3279</v>
      </c>
      <c r="I92" s="94">
        <v>3347</v>
      </c>
      <c r="J92" s="94">
        <v>3625</v>
      </c>
      <c r="K92" s="94">
        <v>3685</v>
      </c>
      <c r="L92" s="94">
        <v>3757</v>
      </c>
      <c r="M92" s="94">
        <v>3834</v>
      </c>
      <c r="N92" s="94">
        <v>4051</v>
      </c>
      <c r="O92" s="94">
        <v>4270</v>
      </c>
      <c r="P92" s="94">
        <v>4357</v>
      </c>
      <c r="Q92" s="94">
        <v>4445</v>
      </c>
      <c r="R92" s="94">
        <v>4690</v>
      </c>
      <c r="S92" s="94">
        <v>4771</v>
      </c>
      <c r="T92" s="94">
        <v>4839</v>
      </c>
      <c r="U92" s="94">
        <v>4896</v>
      </c>
      <c r="V92" s="94">
        <v>5111</v>
      </c>
      <c r="W92" s="94">
        <v>5325</v>
      </c>
      <c r="X92" s="94">
        <v>5401</v>
      </c>
      <c r="Y92" s="94">
        <v>5474</v>
      </c>
    </row>
    <row r="93" spans="1:25" hidden="1" outlineLevel="1" x14ac:dyDescent="0.3">
      <c r="A93" s="54">
        <v>4335</v>
      </c>
      <c r="B93" s="94">
        <v>2561</v>
      </c>
      <c r="C93" s="94">
        <v>2693</v>
      </c>
      <c r="D93" s="94">
        <v>2752</v>
      </c>
      <c r="E93" s="94">
        <v>2819</v>
      </c>
      <c r="F93" s="94">
        <v>3032</v>
      </c>
      <c r="G93" s="94">
        <v>3241</v>
      </c>
      <c r="H93" s="94">
        <v>3313</v>
      </c>
      <c r="I93" s="94">
        <v>3384</v>
      </c>
      <c r="J93" s="94">
        <v>3666</v>
      </c>
      <c r="K93" s="94">
        <v>3730</v>
      </c>
      <c r="L93" s="94">
        <v>3804</v>
      </c>
      <c r="M93" s="94">
        <v>3875</v>
      </c>
      <c r="N93" s="94">
        <v>4100</v>
      </c>
      <c r="O93" s="94">
        <v>4311</v>
      </c>
      <c r="P93" s="94">
        <v>4400</v>
      </c>
      <c r="Q93" s="94">
        <v>4483</v>
      </c>
      <c r="R93" s="94">
        <v>4728</v>
      </c>
      <c r="S93" s="94">
        <v>4810</v>
      </c>
      <c r="T93" s="94">
        <v>4883</v>
      </c>
      <c r="U93" s="94">
        <v>4962</v>
      </c>
      <c r="V93" s="94">
        <v>5172</v>
      </c>
      <c r="W93" s="94">
        <v>5391</v>
      </c>
      <c r="X93" s="94">
        <v>5463</v>
      </c>
      <c r="Y93" s="94">
        <v>5537</v>
      </c>
    </row>
    <row r="94" spans="1:25" hidden="1" outlineLevel="1" x14ac:dyDescent="0.3">
      <c r="A94" s="54">
        <v>4460</v>
      </c>
      <c r="B94" s="94">
        <v>2624</v>
      </c>
      <c r="C94" s="94">
        <v>2721</v>
      </c>
      <c r="D94" s="94">
        <v>2775</v>
      </c>
      <c r="E94" s="94">
        <v>2839</v>
      </c>
      <c r="F94" s="94">
        <v>3054</v>
      </c>
      <c r="G94" s="94">
        <v>3265</v>
      </c>
      <c r="H94" s="94">
        <v>3343</v>
      </c>
      <c r="I94" s="94">
        <v>3424</v>
      </c>
      <c r="J94" s="94">
        <v>3706</v>
      </c>
      <c r="K94" s="94">
        <v>3771</v>
      </c>
      <c r="L94" s="94">
        <v>3852</v>
      </c>
      <c r="M94" s="94">
        <v>3925</v>
      </c>
      <c r="N94" s="94">
        <v>4151</v>
      </c>
      <c r="O94" s="94">
        <v>4367</v>
      </c>
      <c r="P94" s="94">
        <v>4454</v>
      </c>
      <c r="Q94" s="94">
        <v>4535</v>
      </c>
      <c r="R94" s="94">
        <v>4778</v>
      </c>
      <c r="S94" s="94">
        <v>4869</v>
      </c>
      <c r="T94" s="94">
        <v>4946</v>
      </c>
      <c r="U94" s="94">
        <v>5019</v>
      </c>
      <c r="V94" s="94">
        <v>5237</v>
      </c>
      <c r="W94" s="94">
        <v>5447</v>
      </c>
      <c r="X94" s="94">
        <v>5525</v>
      </c>
      <c r="Y94" s="94">
        <v>5601</v>
      </c>
    </row>
    <row r="95" spans="1:25" hidden="1" outlineLevel="1" x14ac:dyDescent="0.3">
      <c r="A95" s="54">
        <v>4585</v>
      </c>
      <c r="B95" s="94">
        <v>2676</v>
      </c>
      <c r="C95" s="94">
        <v>2905</v>
      </c>
      <c r="D95" s="94">
        <v>2985</v>
      </c>
      <c r="E95" s="94">
        <v>3059</v>
      </c>
      <c r="F95" s="94">
        <v>3299</v>
      </c>
      <c r="G95" s="94">
        <v>3534</v>
      </c>
      <c r="H95" s="94">
        <v>3599</v>
      </c>
      <c r="I95" s="94">
        <v>3673</v>
      </c>
      <c r="J95" s="94">
        <v>3755</v>
      </c>
      <c r="K95" s="94">
        <v>3830</v>
      </c>
      <c r="L95" s="94">
        <v>3909</v>
      </c>
      <c r="M95" s="94">
        <v>3992</v>
      </c>
      <c r="N95" s="94">
        <v>4228</v>
      </c>
      <c r="O95" s="94">
        <v>4465</v>
      </c>
      <c r="P95" s="94">
        <v>4538</v>
      </c>
      <c r="Q95" s="94">
        <v>4618</v>
      </c>
      <c r="R95" s="94">
        <v>5172</v>
      </c>
      <c r="S95" s="94">
        <v>5267</v>
      </c>
      <c r="T95" s="94">
        <v>5350</v>
      </c>
      <c r="U95" s="94">
        <v>5434</v>
      </c>
      <c r="V95" s="94">
        <v>5675</v>
      </c>
      <c r="W95" s="94">
        <v>5921</v>
      </c>
      <c r="X95" s="94">
        <v>5998</v>
      </c>
      <c r="Y95" s="94">
        <v>6074</v>
      </c>
    </row>
    <row r="96" spans="1:25" hidden="1" outlineLevel="1" x14ac:dyDescent="0.3">
      <c r="A96" s="54">
        <v>4710</v>
      </c>
      <c r="B96" s="94">
        <v>2781</v>
      </c>
      <c r="C96" s="94">
        <v>2935</v>
      </c>
      <c r="D96" s="94">
        <v>3017</v>
      </c>
      <c r="E96" s="94">
        <v>3094</v>
      </c>
      <c r="F96" s="94">
        <v>3330</v>
      </c>
      <c r="G96" s="94">
        <v>3570</v>
      </c>
      <c r="H96" s="94">
        <v>3650</v>
      </c>
      <c r="I96" s="94">
        <v>3729</v>
      </c>
      <c r="J96" s="94">
        <v>4036</v>
      </c>
      <c r="K96" s="94">
        <v>4103</v>
      </c>
      <c r="L96" s="94">
        <v>4200</v>
      </c>
      <c r="M96" s="94">
        <v>4296</v>
      </c>
      <c r="N96" s="94">
        <v>4551</v>
      </c>
      <c r="O96" s="94">
        <v>4798</v>
      </c>
      <c r="P96" s="94">
        <v>4888</v>
      </c>
      <c r="Q96" s="94">
        <v>4970</v>
      </c>
      <c r="R96" s="94">
        <v>5228</v>
      </c>
      <c r="S96" s="94">
        <v>5320</v>
      </c>
      <c r="T96" s="94">
        <v>5401</v>
      </c>
      <c r="U96" s="94">
        <v>5475</v>
      </c>
      <c r="V96" s="94">
        <v>5726</v>
      </c>
      <c r="W96" s="94">
        <v>5975</v>
      </c>
      <c r="X96" s="94">
        <v>6060</v>
      </c>
      <c r="Y96" s="94">
        <v>6145</v>
      </c>
    </row>
    <row r="97" spans="1:25" hidden="1" outlineLevel="1" x14ac:dyDescent="0.3">
      <c r="A97" s="54">
        <v>4835</v>
      </c>
      <c r="B97" s="94">
        <v>2836</v>
      </c>
      <c r="C97" s="94">
        <v>2968</v>
      </c>
      <c r="D97" s="94">
        <v>3053</v>
      </c>
      <c r="E97" s="94">
        <v>3123</v>
      </c>
      <c r="F97" s="94">
        <v>3367</v>
      </c>
      <c r="G97" s="94">
        <v>3607</v>
      </c>
      <c r="H97" s="94">
        <v>3689</v>
      </c>
      <c r="I97" s="94">
        <v>3765</v>
      </c>
      <c r="J97" s="94">
        <v>4078</v>
      </c>
      <c r="K97" s="94">
        <v>4153</v>
      </c>
      <c r="L97" s="94">
        <v>4233</v>
      </c>
      <c r="M97" s="94">
        <v>4320</v>
      </c>
      <c r="N97" s="94">
        <v>4587</v>
      </c>
      <c r="O97" s="94">
        <v>4854</v>
      </c>
      <c r="P97" s="94">
        <v>4941</v>
      </c>
      <c r="Q97" s="94">
        <v>5020</v>
      </c>
      <c r="R97" s="94">
        <v>5291</v>
      </c>
      <c r="S97" s="94">
        <v>5391</v>
      </c>
      <c r="T97" s="94">
        <v>5465</v>
      </c>
      <c r="U97" s="94">
        <v>5537</v>
      </c>
      <c r="V97" s="94">
        <v>5786</v>
      </c>
      <c r="W97" s="94">
        <v>6031</v>
      </c>
      <c r="X97" s="94">
        <v>6122</v>
      </c>
      <c r="Y97" s="94">
        <v>6206</v>
      </c>
    </row>
    <row r="98" spans="1:25" hidden="1" outlineLevel="1" x14ac:dyDescent="0.3">
      <c r="A98" s="54">
        <v>4960</v>
      </c>
      <c r="B98" s="94">
        <v>2890</v>
      </c>
      <c r="C98" s="94">
        <v>3001</v>
      </c>
      <c r="D98" s="94">
        <v>3084</v>
      </c>
      <c r="E98" s="94">
        <v>3157</v>
      </c>
      <c r="F98" s="94">
        <v>3400</v>
      </c>
      <c r="G98" s="94">
        <v>3648</v>
      </c>
      <c r="H98" s="94">
        <v>3729</v>
      </c>
      <c r="I98" s="94">
        <v>3803</v>
      </c>
      <c r="J98" s="94">
        <v>4126</v>
      </c>
      <c r="K98" s="94">
        <v>4199</v>
      </c>
      <c r="L98" s="94">
        <v>4279</v>
      </c>
      <c r="M98" s="94">
        <v>4364</v>
      </c>
      <c r="N98" s="94">
        <v>4619</v>
      </c>
      <c r="O98" s="94">
        <v>4869</v>
      </c>
      <c r="P98" s="94">
        <v>4975</v>
      </c>
      <c r="Q98" s="94">
        <v>5074</v>
      </c>
      <c r="R98" s="94">
        <v>5352</v>
      </c>
      <c r="S98" s="94">
        <v>5442</v>
      </c>
      <c r="T98" s="94">
        <v>5519</v>
      </c>
      <c r="U98" s="94">
        <v>5594</v>
      </c>
      <c r="V98" s="94">
        <v>5849</v>
      </c>
      <c r="W98" s="94">
        <v>6094</v>
      </c>
      <c r="X98" s="94">
        <v>6181</v>
      </c>
      <c r="Y98" s="94">
        <v>6268</v>
      </c>
    </row>
    <row r="99" spans="1:25" hidden="1" outlineLevel="1" x14ac:dyDescent="0.3">
      <c r="A99" s="54">
        <v>5085</v>
      </c>
      <c r="B99" s="94">
        <v>2946</v>
      </c>
      <c r="C99" s="94">
        <v>3005</v>
      </c>
      <c r="D99" s="94">
        <v>3218</v>
      </c>
      <c r="E99" s="94">
        <v>3517</v>
      </c>
      <c r="F99" s="94">
        <v>3652</v>
      </c>
      <c r="G99" s="94">
        <v>3784</v>
      </c>
      <c r="H99" s="94">
        <v>3917</v>
      </c>
      <c r="I99" s="94">
        <v>4046</v>
      </c>
      <c r="J99" s="94">
        <v>4188</v>
      </c>
      <c r="K99" s="94">
        <v>4318</v>
      </c>
      <c r="L99" s="94">
        <v>4448</v>
      </c>
      <c r="M99" s="94">
        <v>4579</v>
      </c>
      <c r="N99" s="94">
        <v>4711</v>
      </c>
      <c r="O99" s="94">
        <v>4904</v>
      </c>
      <c r="P99" s="94">
        <v>5028</v>
      </c>
      <c r="Q99" s="94">
        <v>5108</v>
      </c>
      <c r="R99" s="94">
        <v>5501</v>
      </c>
      <c r="S99" s="94">
        <v>5640</v>
      </c>
      <c r="T99" s="94">
        <v>5782</v>
      </c>
      <c r="U99" s="94">
        <v>5920</v>
      </c>
      <c r="V99" s="94">
        <v>6059</v>
      </c>
      <c r="W99" s="94">
        <v>6201</v>
      </c>
      <c r="X99" s="94">
        <v>6338</v>
      </c>
      <c r="Y99" s="94">
        <v>6476</v>
      </c>
    </row>
    <row r="100" spans="1:25" hidden="1" outlineLevel="1" x14ac:dyDescent="0.3">
      <c r="A100" s="54">
        <v>5210</v>
      </c>
      <c r="B100" s="94">
        <v>3110</v>
      </c>
      <c r="C100" s="94">
        <v>3253</v>
      </c>
      <c r="D100" s="94">
        <v>3427</v>
      </c>
      <c r="E100" s="94">
        <v>3544</v>
      </c>
      <c r="F100" s="94">
        <v>3714</v>
      </c>
      <c r="G100" s="94">
        <v>3863</v>
      </c>
      <c r="H100" s="94">
        <v>3927</v>
      </c>
      <c r="I100" s="94">
        <v>4265</v>
      </c>
      <c r="J100" s="94">
        <v>4326</v>
      </c>
      <c r="K100" s="94">
        <v>4488</v>
      </c>
      <c r="L100" s="94">
        <v>4561</v>
      </c>
      <c r="M100" s="94">
        <v>4720</v>
      </c>
      <c r="N100" s="94">
        <v>4885</v>
      </c>
      <c r="O100" s="94">
        <v>4986</v>
      </c>
      <c r="P100" s="94">
        <v>5182</v>
      </c>
      <c r="Q100" s="94">
        <v>5239</v>
      </c>
      <c r="R100" s="94">
        <v>5640</v>
      </c>
      <c r="S100" s="94">
        <v>5786</v>
      </c>
      <c r="T100" s="94">
        <v>5925</v>
      </c>
      <c r="U100" s="94">
        <v>6065</v>
      </c>
      <c r="V100" s="94">
        <v>6080</v>
      </c>
      <c r="W100" s="94">
        <v>6357</v>
      </c>
      <c r="X100" s="94">
        <v>6485</v>
      </c>
      <c r="Y100" s="94">
        <v>6624</v>
      </c>
    </row>
    <row r="101" spans="1:25" hidden="1" outlineLevel="1" x14ac:dyDescent="0.3">
      <c r="A101" s="54">
        <v>5335</v>
      </c>
      <c r="B101" s="94">
        <v>3172</v>
      </c>
      <c r="C101" s="94">
        <v>3293</v>
      </c>
      <c r="D101" s="94">
        <v>3507</v>
      </c>
      <c r="E101" s="94">
        <v>3628</v>
      </c>
      <c r="F101" s="94">
        <v>3772</v>
      </c>
      <c r="G101" s="94">
        <v>3914</v>
      </c>
      <c r="H101" s="94">
        <v>4056</v>
      </c>
      <c r="I101" s="94">
        <v>4312</v>
      </c>
      <c r="J101" s="94">
        <v>4364</v>
      </c>
      <c r="K101" s="94">
        <v>4547</v>
      </c>
      <c r="L101" s="94">
        <v>4710</v>
      </c>
      <c r="M101" s="94">
        <v>4855</v>
      </c>
      <c r="N101" s="94">
        <v>4976</v>
      </c>
      <c r="O101" s="94">
        <v>5055</v>
      </c>
      <c r="P101" s="94">
        <v>5247</v>
      </c>
      <c r="Q101" s="94">
        <v>5372</v>
      </c>
      <c r="R101" s="94">
        <v>5786</v>
      </c>
      <c r="S101" s="94">
        <v>5931</v>
      </c>
      <c r="T101" s="94">
        <v>6079</v>
      </c>
      <c r="U101" s="94">
        <v>6083</v>
      </c>
      <c r="V101" s="94">
        <v>6102</v>
      </c>
      <c r="W101" s="94">
        <v>6519</v>
      </c>
      <c r="X101" s="94">
        <v>6567</v>
      </c>
      <c r="Y101" s="94">
        <v>6642</v>
      </c>
    </row>
    <row r="102" spans="1:25" hidden="1" outlineLevel="1" x14ac:dyDescent="0.3">
      <c r="A102" s="54">
        <v>5460</v>
      </c>
      <c r="B102" s="94">
        <v>3329</v>
      </c>
      <c r="C102" s="94">
        <v>3331</v>
      </c>
      <c r="D102" s="94">
        <v>3545</v>
      </c>
      <c r="E102" s="94">
        <v>3666</v>
      </c>
      <c r="F102" s="94">
        <v>3807</v>
      </c>
      <c r="G102" s="94">
        <v>3959</v>
      </c>
      <c r="H102" s="94">
        <v>4102</v>
      </c>
      <c r="I102" s="94">
        <v>4370</v>
      </c>
      <c r="J102" s="94">
        <v>4434</v>
      </c>
      <c r="K102" s="94">
        <v>4601</v>
      </c>
      <c r="L102" s="94">
        <v>4762</v>
      </c>
      <c r="M102" s="94">
        <v>4919</v>
      </c>
      <c r="N102" s="94">
        <v>5034</v>
      </c>
      <c r="O102" s="94">
        <v>5126</v>
      </c>
      <c r="P102" s="94">
        <v>5335</v>
      </c>
      <c r="Q102" s="94">
        <v>5379</v>
      </c>
      <c r="R102" s="94">
        <v>5797</v>
      </c>
      <c r="S102" s="94">
        <v>5946</v>
      </c>
      <c r="T102" s="94">
        <v>6083</v>
      </c>
      <c r="U102" s="94">
        <v>6107</v>
      </c>
      <c r="V102" s="94">
        <v>6120</v>
      </c>
      <c r="W102" s="94">
        <v>6543</v>
      </c>
      <c r="X102" s="94">
        <v>6579</v>
      </c>
      <c r="Y102" s="94">
        <v>6679</v>
      </c>
    </row>
    <row r="103" spans="1:25" hidden="1" outlineLevel="1" x14ac:dyDescent="0.3">
      <c r="A103" s="54">
        <v>5585</v>
      </c>
      <c r="B103" s="94">
        <v>3390</v>
      </c>
      <c r="C103" s="94">
        <v>3532</v>
      </c>
      <c r="D103" s="94">
        <v>3659</v>
      </c>
      <c r="E103" s="94">
        <v>3819</v>
      </c>
      <c r="F103" s="94">
        <v>3964</v>
      </c>
      <c r="G103" s="94">
        <v>4115</v>
      </c>
      <c r="H103" s="94">
        <v>4277</v>
      </c>
      <c r="I103" s="94">
        <v>4453</v>
      </c>
      <c r="J103" s="94">
        <v>4503</v>
      </c>
      <c r="K103" s="94">
        <v>4745</v>
      </c>
      <c r="L103" s="94">
        <v>4869</v>
      </c>
      <c r="M103" s="94">
        <v>5107</v>
      </c>
      <c r="N103" s="94">
        <v>5250</v>
      </c>
      <c r="O103" s="94">
        <v>5396</v>
      </c>
      <c r="P103" s="94">
        <v>5512</v>
      </c>
      <c r="Q103" s="94">
        <v>5645</v>
      </c>
      <c r="R103" s="94">
        <v>5834</v>
      </c>
      <c r="S103" s="94">
        <v>5959</v>
      </c>
      <c r="T103" s="94">
        <v>6233</v>
      </c>
      <c r="U103" s="94">
        <v>6244</v>
      </c>
      <c r="V103" s="94">
        <v>6266</v>
      </c>
      <c r="W103" s="94">
        <v>6579</v>
      </c>
      <c r="X103" s="94">
        <v>6642</v>
      </c>
      <c r="Y103" s="94">
        <v>6703</v>
      </c>
    </row>
    <row r="104" spans="1:25" hidden="1" outlineLevel="1" x14ac:dyDescent="0.3">
      <c r="A104" s="54">
        <v>5710</v>
      </c>
      <c r="B104" s="94">
        <v>3518</v>
      </c>
      <c r="C104" s="94">
        <v>3650</v>
      </c>
      <c r="D104" s="94">
        <v>3785</v>
      </c>
      <c r="E104" s="94">
        <v>3916</v>
      </c>
      <c r="F104" s="94">
        <v>4078</v>
      </c>
      <c r="G104" s="94">
        <v>4234</v>
      </c>
      <c r="H104" s="94">
        <v>4408</v>
      </c>
      <c r="I104" s="94">
        <v>4623</v>
      </c>
      <c r="J104" s="94">
        <v>4818</v>
      </c>
      <c r="K104" s="94">
        <v>4915</v>
      </c>
      <c r="L104" s="94">
        <v>5028</v>
      </c>
      <c r="M104" s="94">
        <v>5335</v>
      </c>
      <c r="N104" s="94">
        <v>5503</v>
      </c>
      <c r="O104" s="94">
        <v>5583</v>
      </c>
      <c r="P104" s="94">
        <v>5786</v>
      </c>
      <c r="Q104" s="94">
        <v>5861</v>
      </c>
      <c r="R104" s="94">
        <v>5951</v>
      </c>
      <c r="S104" s="94">
        <v>6115</v>
      </c>
      <c r="T104" s="94">
        <v>6291</v>
      </c>
      <c r="U104" s="94">
        <v>6359</v>
      </c>
      <c r="V104" s="94">
        <v>6439</v>
      </c>
      <c r="W104" s="94">
        <v>6725</v>
      </c>
      <c r="X104" s="94">
        <v>6757</v>
      </c>
      <c r="Y104" s="94">
        <v>6835</v>
      </c>
    </row>
    <row r="105" spans="1:25" hidden="1" outlineLevel="1" x14ac:dyDescent="0.3">
      <c r="A105" s="54">
        <v>5835</v>
      </c>
      <c r="B105" s="94">
        <v>3578</v>
      </c>
      <c r="C105" s="94">
        <v>3686</v>
      </c>
      <c r="D105" s="94">
        <v>3819</v>
      </c>
      <c r="E105" s="94">
        <v>3957</v>
      </c>
      <c r="F105" s="94">
        <v>4179</v>
      </c>
      <c r="G105" s="94">
        <v>4309</v>
      </c>
      <c r="H105" s="94">
        <v>4480</v>
      </c>
      <c r="I105" s="94">
        <v>4664</v>
      </c>
      <c r="J105" s="94">
        <v>4861</v>
      </c>
      <c r="K105" s="94">
        <v>4961</v>
      </c>
      <c r="L105" s="94">
        <v>5139</v>
      </c>
      <c r="M105" s="94">
        <v>5388</v>
      </c>
      <c r="N105" s="94">
        <v>5561</v>
      </c>
      <c r="O105" s="94">
        <v>5705</v>
      </c>
      <c r="P105" s="94">
        <v>5842</v>
      </c>
      <c r="Q105" s="94">
        <v>5914</v>
      </c>
      <c r="R105" s="94">
        <v>6045</v>
      </c>
      <c r="S105" s="94">
        <v>6182</v>
      </c>
      <c r="T105" s="94">
        <v>6355</v>
      </c>
      <c r="U105" s="94">
        <v>6424</v>
      </c>
      <c r="V105" s="94">
        <v>6509</v>
      </c>
      <c r="W105" s="94">
        <v>6766</v>
      </c>
      <c r="X105" s="94">
        <v>6828</v>
      </c>
      <c r="Y105" s="94">
        <v>6920</v>
      </c>
    </row>
    <row r="106" spans="1:25" hidden="1" outlineLevel="1" x14ac:dyDescent="0.3">
      <c r="A106" s="54">
        <v>5960</v>
      </c>
      <c r="B106" s="94">
        <v>3650</v>
      </c>
      <c r="C106" s="94">
        <v>3797</v>
      </c>
      <c r="D106" s="94">
        <v>3900</v>
      </c>
      <c r="E106" s="94">
        <v>3994</v>
      </c>
      <c r="F106" s="94">
        <v>4260</v>
      </c>
      <c r="G106" s="94">
        <v>4408</v>
      </c>
      <c r="H106" s="94">
        <v>4545</v>
      </c>
      <c r="I106" s="94">
        <v>4798</v>
      </c>
      <c r="J106" s="94">
        <v>4915</v>
      </c>
      <c r="K106" s="94">
        <v>5060</v>
      </c>
      <c r="L106" s="94">
        <v>5193</v>
      </c>
      <c r="M106" s="94">
        <v>5475</v>
      </c>
      <c r="N106" s="94">
        <v>5618</v>
      </c>
      <c r="O106" s="94">
        <v>5812</v>
      </c>
      <c r="P106" s="94">
        <v>5900</v>
      </c>
      <c r="Q106" s="94">
        <v>5976</v>
      </c>
      <c r="R106" s="94">
        <v>6166</v>
      </c>
      <c r="S106" s="94">
        <v>6339</v>
      </c>
      <c r="T106" s="94">
        <v>6420</v>
      </c>
      <c r="U106" s="94">
        <v>6492</v>
      </c>
      <c r="V106" s="94">
        <v>6598</v>
      </c>
      <c r="W106" s="94">
        <v>6800</v>
      </c>
      <c r="X106" s="94">
        <v>6895</v>
      </c>
      <c r="Y106" s="94">
        <v>7073</v>
      </c>
    </row>
    <row r="107" spans="1:25" hidden="1" outlineLevel="1" x14ac:dyDescent="0.3">
      <c r="A107" s="54">
        <v>6000</v>
      </c>
      <c r="B107" s="94">
        <v>3709</v>
      </c>
      <c r="C107" s="94">
        <v>3850</v>
      </c>
      <c r="D107" s="94">
        <v>3959</v>
      </c>
      <c r="E107" s="94">
        <v>4054</v>
      </c>
      <c r="F107" s="94">
        <v>4310</v>
      </c>
      <c r="G107" s="94">
        <v>4469</v>
      </c>
      <c r="H107" s="94">
        <v>4632</v>
      </c>
      <c r="I107" s="94">
        <v>4864</v>
      </c>
      <c r="J107" s="94">
        <v>4983</v>
      </c>
      <c r="K107" s="94">
        <v>5132</v>
      </c>
      <c r="L107" s="94">
        <v>5291</v>
      </c>
      <c r="M107" s="94">
        <v>5550</v>
      </c>
      <c r="N107" s="94">
        <v>5698</v>
      </c>
      <c r="O107" s="94">
        <v>5894</v>
      </c>
      <c r="P107" s="94">
        <v>5976</v>
      </c>
      <c r="Q107" s="94">
        <v>6056</v>
      </c>
      <c r="R107" s="94">
        <v>6244</v>
      </c>
      <c r="S107" s="94">
        <v>6424</v>
      </c>
      <c r="T107" s="94">
        <v>6509</v>
      </c>
      <c r="U107" s="94">
        <v>6577</v>
      </c>
      <c r="V107" s="94">
        <v>6687</v>
      </c>
      <c r="W107" s="94">
        <v>6849</v>
      </c>
      <c r="X107" s="94">
        <v>6982</v>
      </c>
      <c r="Y107" s="94">
        <v>7171</v>
      </c>
    </row>
    <row r="108" spans="1:25" hidden="1" outlineLevel="1" x14ac:dyDescent="0.3"/>
    <row r="109" spans="1:25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1">
    <mergeCell ref="A1:D1"/>
    <mergeCell ref="D59:R59"/>
    <mergeCell ref="V59:AG61"/>
    <mergeCell ref="D64:R65"/>
    <mergeCell ref="V64:AG66"/>
    <mergeCell ref="AD45:AN53"/>
    <mergeCell ref="A12:E12"/>
    <mergeCell ref="F12:H12"/>
    <mergeCell ref="J13:AB13"/>
    <mergeCell ref="AC20:AK20"/>
    <mergeCell ref="J16:AJ17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13"/>
  <sheetViews>
    <sheetView view="pageBreakPreview" zoomScaleNormal="100" zoomScaleSheetLayoutView="100" workbookViewId="0">
      <pane ySplit="1" topLeftCell="A2" activePane="bottomLeft" state="frozen"/>
      <selection pane="bottomLeft" activeCell="AG2" sqref="AG2"/>
    </sheetView>
  </sheetViews>
  <sheetFormatPr defaultColWidth="9.109375" defaultRowHeight="14.4" outlineLevelRow="1" x14ac:dyDescent="0.3"/>
  <cols>
    <col min="1" max="41" width="6.109375" style="143" customWidth="1"/>
    <col min="42" max="42" width="2.5546875" style="143" customWidth="1"/>
    <col min="43" max="51" width="6.109375" style="143" customWidth="1"/>
    <col min="52" max="52" width="9.5546875" style="143" customWidth="1"/>
    <col min="53" max="16384" width="9.109375" style="143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362</v>
      </c>
      <c r="K1" s="1"/>
      <c r="L1" s="1"/>
      <c r="M1" s="1"/>
      <c r="N1" s="1"/>
      <c r="O1" s="1"/>
      <c r="P1" s="1"/>
      <c r="R1" s="1"/>
      <c r="S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50" t="s">
        <v>357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241" t="s">
        <v>696</v>
      </c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39"/>
      <c r="AQ4" s="139"/>
      <c r="AR4" s="139"/>
      <c r="AS4" s="139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249" t="s">
        <v>316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358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141" t="s">
        <v>359</v>
      </c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x14ac:dyDescent="0.3">
      <c r="A9" s="1"/>
      <c r="C9" s="1"/>
      <c r="D9" s="1"/>
      <c r="F9" s="1"/>
      <c r="G9" s="1"/>
      <c r="H9" s="1"/>
      <c r="I9" s="1"/>
      <c r="J9" s="50" t="s">
        <v>360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50" t="s">
        <v>786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141" t="s">
        <v>321</v>
      </c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51"/>
      <c r="AB10" s="141"/>
      <c r="AC10" s="141" t="s">
        <v>327</v>
      </c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693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675" t="s">
        <v>337</v>
      </c>
      <c r="B12" s="675"/>
      <c r="C12" s="675"/>
      <c r="D12" s="675"/>
      <c r="E12" s="675"/>
      <c r="F12" s="676" t="s">
        <v>356</v>
      </c>
      <c r="G12" s="677"/>
      <c r="H12" s="677"/>
      <c r="I12" s="1"/>
      <c r="J12" s="141" t="s">
        <v>323</v>
      </c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5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27.75" customHeight="1" x14ac:dyDescent="0.3">
      <c r="A13" s="1"/>
      <c r="B13" s="33"/>
      <c r="C13" s="1"/>
      <c r="D13" s="1"/>
      <c r="E13" s="1"/>
      <c r="F13" s="33"/>
      <c r="G13" s="1"/>
      <c r="H13" s="1"/>
      <c r="I13" s="1"/>
      <c r="J13" s="422" t="s">
        <v>361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142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115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115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s="183" customFormat="1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288" t="s">
        <v>780</v>
      </c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17"/>
      <c r="AK18" s="117"/>
      <c r="AL18" s="117"/>
      <c r="AM18" s="117"/>
      <c r="AN18" s="117"/>
      <c r="AO18" s="117"/>
      <c r="AP18" s="117"/>
      <c r="AQ18" s="182"/>
      <c r="AR18" s="182"/>
      <c r="AS18" s="182"/>
      <c r="AT18" s="182"/>
      <c r="AU18" s="182"/>
      <c r="AV18" s="182"/>
      <c r="AW18" s="182"/>
      <c r="AX18" s="182"/>
      <c r="AY18" s="182"/>
      <c r="AZ18" s="1"/>
    </row>
    <row r="19" spans="1:52" ht="15" customHeight="1" x14ac:dyDescent="0.3">
      <c r="A19" s="1" t="s">
        <v>329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ht="15" customHeight="1" x14ac:dyDescent="0.3">
      <c r="A21" s="54">
        <v>1875</v>
      </c>
      <c r="B21" s="94">
        <f>ROUND(B78*(1+$AG$1),0)</f>
        <v>1259</v>
      </c>
      <c r="C21" s="94">
        <f t="shared" ref="C21:AO27" si="0">ROUND(C78*(1+$AG$1),0)</f>
        <v>1347</v>
      </c>
      <c r="D21" s="94">
        <f t="shared" si="0"/>
        <v>1381</v>
      </c>
      <c r="E21" s="94">
        <f t="shared" si="0"/>
        <v>1409</v>
      </c>
      <c r="F21" s="94">
        <f t="shared" si="0"/>
        <v>1485</v>
      </c>
      <c r="G21" s="94">
        <f t="shared" si="0"/>
        <v>1564</v>
      </c>
      <c r="H21" s="94">
        <f t="shared" si="0"/>
        <v>1598</v>
      </c>
      <c r="I21" s="94">
        <f t="shared" si="0"/>
        <v>1628</v>
      </c>
      <c r="J21" s="94">
        <f t="shared" si="0"/>
        <v>1765</v>
      </c>
      <c r="K21" s="94">
        <f t="shared" si="0"/>
        <v>1796</v>
      </c>
      <c r="L21" s="94">
        <f t="shared" si="0"/>
        <v>1833</v>
      </c>
      <c r="M21" s="94">
        <f t="shared" si="0"/>
        <v>1859</v>
      </c>
      <c r="N21" s="94">
        <f t="shared" si="0"/>
        <v>1947</v>
      </c>
      <c r="O21" s="94">
        <f t="shared" si="0"/>
        <v>2025</v>
      </c>
      <c r="P21" s="94">
        <f t="shared" si="0"/>
        <v>2064</v>
      </c>
      <c r="Q21" s="94">
        <f t="shared" si="0"/>
        <v>2099</v>
      </c>
      <c r="R21" s="94">
        <f t="shared" si="0"/>
        <v>2213</v>
      </c>
      <c r="S21" s="94">
        <f t="shared" si="0"/>
        <v>2254</v>
      </c>
      <c r="T21" s="94">
        <f t="shared" si="0"/>
        <v>2287</v>
      </c>
      <c r="U21" s="94">
        <f t="shared" si="0"/>
        <v>2321</v>
      </c>
      <c r="V21" s="94">
        <f t="shared" si="0"/>
        <v>2431</v>
      </c>
      <c r="W21" s="94">
        <f t="shared" si="0"/>
        <v>2535</v>
      </c>
      <c r="X21" s="94">
        <f t="shared" si="0"/>
        <v>2565</v>
      </c>
      <c r="Y21" s="94">
        <f t="shared" si="0"/>
        <v>2602</v>
      </c>
      <c r="Z21" s="94">
        <f t="shared" si="0"/>
        <v>2640</v>
      </c>
      <c r="AA21" s="94">
        <f t="shared" si="0"/>
        <v>2731</v>
      </c>
      <c r="AB21" s="94">
        <f t="shared" si="0"/>
        <v>2779</v>
      </c>
      <c r="AC21" s="94">
        <f t="shared" si="0"/>
        <v>2822</v>
      </c>
      <c r="AD21" s="94">
        <f t="shared" si="0"/>
        <v>2864</v>
      </c>
      <c r="AE21" s="94">
        <f t="shared" si="0"/>
        <v>2907</v>
      </c>
      <c r="AF21" s="94">
        <f t="shared" si="0"/>
        <v>2994</v>
      </c>
      <c r="AG21" s="94">
        <f t="shared" si="0"/>
        <v>3043</v>
      </c>
      <c r="AH21" s="94">
        <f t="shared" si="0"/>
        <v>3142</v>
      </c>
      <c r="AI21" s="94">
        <f t="shared" si="0"/>
        <v>3236</v>
      </c>
      <c r="AJ21" s="94">
        <f t="shared" si="0"/>
        <v>3284</v>
      </c>
      <c r="AK21" s="94">
        <f t="shared" si="0"/>
        <v>3328</v>
      </c>
      <c r="AL21" s="94">
        <f t="shared" si="0"/>
        <v>3371</v>
      </c>
      <c r="AM21" s="94">
        <f t="shared" si="0"/>
        <v>3468</v>
      </c>
      <c r="AN21" s="94">
        <f t="shared" si="0"/>
        <v>3515</v>
      </c>
      <c r="AO21" s="94">
        <f t="shared" si="0"/>
        <v>3559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x14ac:dyDescent="0.3">
      <c r="A22" s="54">
        <v>2000</v>
      </c>
      <c r="B22" s="94">
        <f t="shared" ref="B22:Q54" si="1">ROUND(B79*(1+$AG$1),0)</f>
        <v>1284</v>
      </c>
      <c r="C22" s="94">
        <f t="shared" si="1"/>
        <v>1375</v>
      </c>
      <c r="D22" s="94">
        <f t="shared" si="1"/>
        <v>1409</v>
      </c>
      <c r="E22" s="94">
        <f t="shared" si="1"/>
        <v>1439</v>
      </c>
      <c r="F22" s="94">
        <f t="shared" si="1"/>
        <v>1516</v>
      </c>
      <c r="G22" s="94">
        <f t="shared" si="1"/>
        <v>1597</v>
      </c>
      <c r="H22" s="94">
        <f t="shared" si="1"/>
        <v>1629</v>
      </c>
      <c r="I22" s="94">
        <f t="shared" si="1"/>
        <v>1661</v>
      </c>
      <c r="J22" s="94">
        <f t="shared" si="1"/>
        <v>1803</v>
      </c>
      <c r="K22" s="94">
        <f t="shared" si="1"/>
        <v>1833</v>
      </c>
      <c r="L22" s="94">
        <f t="shared" si="1"/>
        <v>1869</v>
      </c>
      <c r="M22" s="94">
        <f t="shared" si="1"/>
        <v>1899</v>
      </c>
      <c r="N22" s="94">
        <f t="shared" si="1"/>
        <v>1987</v>
      </c>
      <c r="O22" s="94">
        <f t="shared" si="1"/>
        <v>2066</v>
      </c>
      <c r="P22" s="94">
        <f t="shared" si="1"/>
        <v>2105</v>
      </c>
      <c r="Q22" s="94">
        <f t="shared" si="1"/>
        <v>2142</v>
      </c>
      <c r="R22" s="94">
        <f t="shared" si="0"/>
        <v>2259</v>
      </c>
      <c r="S22" s="94">
        <f t="shared" si="0"/>
        <v>2299</v>
      </c>
      <c r="T22" s="94">
        <f t="shared" si="0"/>
        <v>2334</v>
      </c>
      <c r="U22" s="94">
        <f t="shared" si="0"/>
        <v>2369</v>
      </c>
      <c r="V22" s="94">
        <f t="shared" si="0"/>
        <v>2480</v>
      </c>
      <c r="W22" s="94">
        <f t="shared" si="0"/>
        <v>2586</v>
      </c>
      <c r="X22" s="94">
        <f t="shared" si="0"/>
        <v>2618</v>
      </c>
      <c r="Y22" s="94">
        <f t="shared" si="0"/>
        <v>2654</v>
      </c>
      <c r="Z22" s="94">
        <f t="shared" si="0"/>
        <v>2694</v>
      </c>
      <c r="AA22" s="94">
        <f t="shared" si="0"/>
        <v>2787</v>
      </c>
      <c r="AB22" s="94">
        <f t="shared" si="0"/>
        <v>2836</v>
      </c>
      <c r="AC22" s="94">
        <f t="shared" si="0"/>
        <v>2880</v>
      </c>
      <c r="AD22" s="94">
        <f t="shared" si="0"/>
        <v>2923</v>
      </c>
      <c r="AE22" s="94">
        <f t="shared" si="0"/>
        <v>2965</v>
      </c>
      <c r="AF22" s="94">
        <f t="shared" si="0"/>
        <v>3055</v>
      </c>
      <c r="AG22" s="94">
        <f t="shared" si="0"/>
        <v>3103</v>
      </c>
      <c r="AH22" s="94">
        <f t="shared" si="0"/>
        <v>3205</v>
      </c>
      <c r="AI22" s="94">
        <f t="shared" si="0"/>
        <v>3300</v>
      </c>
      <c r="AJ22" s="94">
        <f t="shared" si="0"/>
        <v>3351</v>
      </c>
      <c r="AK22" s="94">
        <f t="shared" si="0"/>
        <v>3398</v>
      </c>
      <c r="AL22" s="94">
        <f t="shared" si="0"/>
        <v>3440</v>
      </c>
      <c r="AM22" s="94">
        <f t="shared" si="0"/>
        <v>3541</v>
      </c>
      <c r="AN22" s="94">
        <f t="shared" si="0"/>
        <v>3587</v>
      </c>
      <c r="AO22" s="94">
        <f t="shared" si="0"/>
        <v>3632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ht="15" customHeight="1" x14ac:dyDescent="0.3">
      <c r="A23" s="54">
        <v>2125</v>
      </c>
      <c r="B23" s="94">
        <f t="shared" si="1"/>
        <v>1327</v>
      </c>
      <c r="C23" s="94">
        <f t="shared" si="0"/>
        <v>1381</v>
      </c>
      <c r="D23" s="94">
        <f t="shared" si="0"/>
        <v>1439</v>
      </c>
      <c r="E23" s="94">
        <f t="shared" si="0"/>
        <v>1515</v>
      </c>
      <c r="F23" s="94">
        <f t="shared" si="0"/>
        <v>1548</v>
      </c>
      <c r="G23" s="94">
        <f t="shared" si="0"/>
        <v>1628</v>
      </c>
      <c r="H23" s="94">
        <f t="shared" si="0"/>
        <v>1664</v>
      </c>
      <c r="I23" s="94">
        <f t="shared" si="0"/>
        <v>1747</v>
      </c>
      <c r="J23" s="94">
        <f t="shared" si="0"/>
        <v>1839</v>
      </c>
      <c r="K23" s="94">
        <f t="shared" si="0"/>
        <v>1874</v>
      </c>
      <c r="L23" s="94">
        <f t="shared" si="0"/>
        <v>1911</v>
      </c>
      <c r="M23" s="94">
        <f t="shared" si="0"/>
        <v>2005</v>
      </c>
      <c r="N23" s="94">
        <f t="shared" si="0"/>
        <v>2026</v>
      </c>
      <c r="O23" s="94">
        <f t="shared" si="0"/>
        <v>2105</v>
      </c>
      <c r="P23" s="94">
        <f t="shared" si="0"/>
        <v>2142</v>
      </c>
      <c r="Q23" s="94">
        <f t="shared" si="0"/>
        <v>2246</v>
      </c>
      <c r="R23" s="94">
        <f t="shared" si="0"/>
        <v>2303</v>
      </c>
      <c r="S23" s="94">
        <f t="shared" si="0"/>
        <v>2355</v>
      </c>
      <c r="T23" s="94">
        <f t="shared" si="0"/>
        <v>2380</v>
      </c>
      <c r="U23" s="94">
        <f t="shared" si="0"/>
        <v>2484</v>
      </c>
      <c r="V23" s="94">
        <f t="shared" si="0"/>
        <v>2528</v>
      </c>
      <c r="W23" s="94">
        <f t="shared" si="0"/>
        <v>2643</v>
      </c>
      <c r="X23" s="94">
        <f t="shared" si="0"/>
        <v>2678</v>
      </c>
      <c r="Y23" s="94">
        <f t="shared" si="0"/>
        <v>2719</v>
      </c>
      <c r="Z23" s="94">
        <f t="shared" si="0"/>
        <v>2795</v>
      </c>
      <c r="AA23" s="94">
        <f t="shared" si="0"/>
        <v>2896</v>
      </c>
      <c r="AB23" s="94">
        <f t="shared" si="0"/>
        <v>2941</v>
      </c>
      <c r="AC23" s="94">
        <f t="shared" si="0"/>
        <v>2984</v>
      </c>
      <c r="AD23" s="94">
        <f t="shared" si="0"/>
        <v>3026</v>
      </c>
      <c r="AE23" s="94">
        <f t="shared" si="0"/>
        <v>3071</v>
      </c>
      <c r="AF23" s="94">
        <f t="shared" si="0"/>
        <v>3167</v>
      </c>
      <c r="AG23" s="94">
        <f t="shared" si="0"/>
        <v>3208</v>
      </c>
      <c r="AH23" s="94">
        <f t="shared" si="0"/>
        <v>3322</v>
      </c>
      <c r="AI23" s="94">
        <f t="shared" si="0"/>
        <v>3409</v>
      </c>
      <c r="AJ23" s="94">
        <f t="shared" si="0"/>
        <v>3459</v>
      </c>
      <c r="AK23" s="94">
        <f t="shared" si="0"/>
        <v>3505</v>
      </c>
      <c r="AL23" s="94">
        <f t="shared" si="0"/>
        <v>3555</v>
      </c>
      <c r="AM23" s="94">
        <f t="shared" si="0"/>
        <v>3647</v>
      </c>
      <c r="AN23" s="94">
        <f t="shared" si="0"/>
        <v>3695</v>
      </c>
      <c r="AO23" s="94">
        <f t="shared" si="0"/>
        <v>3736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2250</v>
      </c>
      <c r="B24" s="94">
        <f t="shared" si="1"/>
        <v>1377</v>
      </c>
      <c r="C24" s="94">
        <f t="shared" si="0"/>
        <v>1442</v>
      </c>
      <c r="D24" s="94">
        <f t="shared" si="0"/>
        <v>1477</v>
      </c>
      <c r="E24" s="94">
        <f t="shared" si="0"/>
        <v>1589</v>
      </c>
      <c r="F24" s="94">
        <f t="shared" si="0"/>
        <v>1638</v>
      </c>
      <c r="G24" s="94">
        <f t="shared" si="0"/>
        <v>1702</v>
      </c>
      <c r="H24" s="94">
        <f t="shared" si="0"/>
        <v>1737</v>
      </c>
      <c r="I24" s="94">
        <f t="shared" si="0"/>
        <v>1864</v>
      </c>
      <c r="J24" s="94">
        <f t="shared" si="0"/>
        <v>1910</v>
      </c>
      <c r="K24" s="94">
        <f t="shared" si="0"/>
        <v>1945</v>
      </c>
      <c r="L24" s="94">
        <f t="shared" si="0"/>
        <v>2021</v>
      </c>
      <c r="M24" s="94">
        <f t="shared" si="0"/>
        <v>2057</v>
      </c>
      <c r="N24" s="94">
        <f t="shared" si="0"/>
        <v>2164</v>
      </c>
      <c r="O24" s="94">
        <f t="shared" si="0"/>
        <v>2213</v>
      </c>
      <c r="P24" s="94">
        <f t="shared" si="0"/>
        <v>2251</v>
      </c>
      <c r="Q24" s="94">
        <f t="shared" si="0"/>
        <v>2333</v>
      </c>
      <c r="R24" s="94">
        <f t="shared" si="0"/>
        <v>2446</v>
      </c>
      <c r="S24" s="94">
        <f t="shared" si="0"/>
        <v>2494</v>
      </c>
      <c r="T24" s="94">
        <f t="shared" si="0"/>
        <v>2534</v>
      </c>
      <c r="U24" s="94">
        <f t="shared" si="0"/>
        <v>2578</v>
      </c>
      <c r="V24" s="94">
        <f t="shared" si="0"/>
        <v>2701</v>
      </c>
      <c r="W24" s="94">
        <f t="shared" si="0"/>
        <v>2739</v>
      </c>
      <c r="X24" s="94">
        <f t="shared" si="0"/>
        <v>2777</v>
      </c>
      <c r="Y24" s="94">
        <f t="shared" si="0"/>
        <v>2898</v>
      </c>
      <c r="Z24" s="94">
        <f t="shared" si="0"/>
        <v>2915</v>
      </c>
      <c r="AA24" s="94">
        <f t="shared" si="0"/>
        <v>2945</v>
      </c>
      <c r="AB24" s="94">
        <f t="shared" si="0"/>
        <v>2988</v>
      </c>
      <c r="AC24" s="94">
        <f t="shared" si="0"/>
        <v>3037</v>
      </c>
      <c r="AD24" s="94">
        <f t="shared" si="0"/>
        <v>3082</v>
      </c>
      <c r="AE24" s="94">
        <f t="shared" si="0"/>
        <v>3136</v>
      </c>
      <c r="AF24" s="94">
        <f t="shared" si="0"/>
        <v>3222</v>
      </c>
      <c r="AG24" s="94">
        <f t="shared" si="0"/>
        <v>3276</v>
      </c>
      <c r="AH24" s="94">
        <f t="shared" si="0"/>
        <v>3388</v>
      </c>
      <c r="AI24" s="94">
        <f t="shared" si="0"/>
        <v>3481</v>
      </c>
      <c r="AJ24" s="94">
        <f t="shared" si="0"/>
        <v>3530</v>
      </c>
      <c r="AK24" s="94">
        <f t="shared" si="0"/>
        <v>3579</v>
      </c>
      <c r="AL24" s="94">
        <f t="shared" si="0"/>
        <v>3630</v>
      </c>
      <c r="AM24" s="94">
        <f t="shared" si="0"/>
        <v>3727</v>
      </c>
      <c r="AN24" s="94">
        <f t="shared" si="0"/>
        <v>3780</v>
      </c>
      <c r="AO24" s="94">
        <f t="shared" si="0"/>
        <v>3826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2375</v>
      </c>
      <c r="B25" s="94">
        <f t="shared" si="1"/>
        <v>1430</v>
      </c>
      <c r="C25" s="94">
        <f t="shared" si="0"/>
        <v>1473</v>
      </c>
      <c r="D25" s="94">
        <f t="shared" si="0"/>
        <v>1533</v>
      </c>
      <c r="E25" s="94">
        <f t="shared" si="0"/>
        <v>1613</v>
      </c>
      <c r="F25" s="94">
        <f t="shared" si="0"/>
        <v>1667</v>
      </c>
      <c r="G25" s="94">
        <f t="shared" si="0"/>
        <v>1772</v>
      </c>
      <c r="H25" s="94">
        <f t="shared" si="0"/>
        <v>1803</v>
      </c>
      <c r="I25" s="94">
        <f t="shared" si="0"/>
        <v>1890</v>
      </c>
      <c r="J25" s="94">
        <f t="shared" si="0"/>
        <v>1945</v>
      </c>
      <c r="K25" s="94">
        <f t="shared" si="0"/>
        <v>1980</v>
      </c>
      <c r="L25" s="94">
        <f t="shared" si="0"/>
        <v>2098</v>
      </c>
      <c r="M25" s="94">
        <f t="shared" si="0"/>
        <v>2208</v>
      </c>
      <c r="N25" s="94">
        <f t="shared" si="0"/>
        <v>2250</v>
      </c>
      <c r="O25" s="94">
        <f t="shared" si="0"/>
        <v>2261</v>
      </c>
      <c r="P25" s="94">
        <f t="shared" si="0"/>
        <v>2341</v>
      </c>
      <c r="Q25" s="94">
        <f t="shared" si="0"/>
        <v>2425</v>
      </c>
      <c r="R25" s="94">
        <f t="shared" si="0"/>
        <v>2541</v>
      </c>
      <c r="S25" s="94">
        <f t="shared" si="0"/>
        <v>2591</v>
      </c>
      <c r="T25" s="94">
        <f t="shared" si="0"/>
        <v>2638</v>
      </c>
      <c r="U25" s="94">
        <f t="shared" si="0"/>
        <v>2759</v>
      </c>
      <c r="V25" s="94">
        <f t="shared" si="0"/>
        <v>2805</v>
      </c>
      <c r="W25" s="94">
        <f t="shared" si="0"/>
        <v>2869</v>
      </c>
      <c r="X25" s="94">
        <f t="shared" si="0"/>
        <v>2911</v>
      </c>
      <c r="Y25" s="94">
        <f t="shared" si="0"/>
        <v>3007</v>
      </c>
      <c r="Z25" s="94">
        <f t="shared" si="0"/>
        <v>3130</v>
      </c>
      <c r="AA25" s="94">
        <f t="shared" si="0"/>
        <v>3236</v>
      </c>
      <c r="AB25" s="94">
        <f t="shared" si="0"/>
        <v>3286</v>
      </c>
      <c r="AC25" s="94">
        <f t="shared" si="0"/>
        <v>3342</v>
      </c>
      <c r="AD25" s="94">
        <f t="shared" si="0"/>
        <v>3399</v>
      </c>
      <c r="AE25" s="94">
        <f t="shared" si="0"/>
        <v>3445</v>
      </c>
      <c r="AF25" s="94">
        <f t="shared" si="0"/>
        <v>3561</v>
      </c>
      <c r="AG25" s="94">
        <f t="shared" si="0"/>
        <v>3615</v>
      </c>
      <c r="AH25" s="94">
        <f t="shared" si="0"/>
        <v>3743</v>
      </c>
      <c r="AI25" s="94">
        <f t="shared" si="0"/>
        <v>3848</v>
      </c>
      <c r="AJ25" s="94">
        <f t="shared" si="0"/>
        <v>3905</v>
      </c>
      <c r="AK25" s="94">
        <f t="shared" si="0"/>
        <v>3957</v>
      </c>
      <c r="AL25" s="94">
        <f t="shared" si="0"/>
        <v>4012</v>
      </c>
      <c r="AM25" s="94">
        <f t="shared" si="0"/>
        <v>4119</v>
      </c>
      <c r="AN25" s="94">
        <f t="shared" si="0"/>
        <v>4180</v>
      </c>
      <c r="AO25" s="94">
        <f t="shared" si="0"/>
        <v>4235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2500</v>
      </c>
      <c r="B26" s="94">
        <f t="shared" si="1"/>
        <v>1521</v>
      </c>
      <c r="C26" s="94">
        <f t="shared" si="0"/>
        <v>1577</v>
      </c>
      <c r="D26" s="94">
        <f t="shared" si="0"/>
        <v>1607</v>
      </c>
      <c r="E26" s="94">
        <f t="shared" si="0"/>
        <v>1721</v>
      </c>
      <c r="F26" s="94">
        <f t="shared" si="0"/>
        <v>1787</v>
      </c>
      <c r="G26" s="94">
        <f t="shared" si="0"/>
        <v>1892</v>
      </c>
      <c r="H26" s="94">
        <f t="shared" si="0"/>
        <v>1927</v>
      </c>
      <c r="I26" s="94">
        <f t="shared" si="0"/>
        <v>2000</v>
      </c>
      <c r="J26" s="94">
        <f t="shared" si="0"/>
        <v>2059</v>
      </c>
      <c r="K26" s="94">
        <f t="shared" si="0"/>
        <v>2162</v>
      </c>
      <c r="L26" s="94">
        <f t="shared" si="0"/>
        <v>2204</v>
      </c>
      <c r="M26" s="94">
        <f t="shared" si="0"/>
        <v>2308</v>
      </c>
      <c r="N26" s="94">
        <f t="shared" si="0"/>
        <v>2361</v>
      </c>
      <c r="O26" s="94">
        <f t="shared" si="0"/>
        <v>2468</v>
      </c>
      <c r="P26" s="94">
        <f t="shared" si="0"/>
        <v>2504</v>
      </c>
      <c r="Q26" s="94">
        <f t="shared" si="0"/>
        <v>2595</v>
      </c>
      <c r="R26" s="94">
        <f t="shared" si="0"/>
        <v>2664</v>
      </c>
      <c r="S26" s="94">
        <f t="shared" si="0"/>
        <v>2714</v>
      </c>
      <c r="T26" s="94">
        <f t="shared" si="0"/>
        <v>2756</v>
      </c>
      <c r="U26" s="94">
        <f t="shared" si="0"/>
        <v>2884</v>
      </c>
      <c r="V26" s="94">
        <f t="shared" si="0"/>
        <v>2937</v>
      </c>
      <c r="W26" s="94">
        <f t="shared" si="0"/>
        <v>3075</v>
      </c>
      <c r="X26" s="94">
        <f t="shared" si="0"/>
        <v>3114</v>
      </c>
      <c r="Y26" s="94">
        <f t="shared" si="0"/>
        <v>3158</v>
      </c>
      <c r="Z26" s="94">
        <f t="shared" si="0"/>
        <v>3333</v>
      </c>
      <c r="AA26" s="94">
        <f t="shared" si="0"/>
        <v>3452</v>
      </c>
      <c r="AB26" s="94">
        <f t="shared" si="0"/>
        <v>3510</v>
      </c>
      <c r="AC26" s="94">
        <f t="shared" si="0"/>
        <v>3567</v>
      </c>
      <c r="AD26" s="94">
        <f t="shared" si="0"/>
        <v>3625</v>
      </c>
      <c r="AE26" s="94">
        <f t="shared" si="0"/>
        <v>3688</v>
      </c>
      <c r="AF26" s="94">
        <f t="shared" si="0"/>
        <v>3800</v>
      </c>
      <c r="AG26" s="94">
        <f t="shared" si="0"/>
        <v>3856</v>
      </c>
      <c r="AH26" s="94">
        <f t="shared" si="0"/>
        <v>3988</v>
      </c>
      <c r="AI26" s="94">
        <f t="shared" si="0"/>
        <v>4119</v>
      </c>
      <c r="AJ26" s="94">
        <f t="shared" si="0"/>
        <v>4177</v>
      </c>
      <c r="AK26" s="94">
        <f t="shared" si="0"/>
        <v>4236</v>
      </c>
      <c r="AL26" s="94">
        <f t="shared" si="0"/>
        <v>4290</v>
      </c>
      <c r="AM26" s="94">
        <f t="shared" si="0"/>
        <v>4409</v>
      </c>
      <c r="AN26" s="94">
        <f t="shared" si="0"/>
        <v>4472</v>
      </c>
      <c r="AO26" s="94">
        <f t="shared" si="0"/>
        <v>4540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2625</v>
      </c>
      <c r="B27" s="94">
        <f t="shared" si="1"/>
        <v>1576</v>
      </c>
      <c r="C27" s="94">
        <f t="shared" si="0"/>
        <v>1620</v>
      </c>
      <c r="D27" s="94">
        <f t="shared" si="0"/>
        <v>1713</v>
      </c>
      <c r="E27" s="94">
        <f t="shared" si="0"/>
        <v>1799</v>
      </c>
      <c r="F27" s="94">
        <f t="shared" si="0"/>
        <v>1861</v>
      </c>
      <c r="G27" s="94">
        <f t="shared" si="0"/>
        <v>1935</v>
      </c>
      <c r="H27" s="94">
        <f t="shared" si="0"/>
        <v>2014</v>
      </c>
      <c r="I27" s="94">
        <f t="shared" si="0"/>
        <v>2109</v>
      </c>
      <c r="J27" s="94">
        <f t="shared" si="0"/>
        <v>2183</v>
      </c>
      <c r="K27" s="94">
        <f t="shared" si="0"/>
        <v>2267</v>
      </c>
      <c r="L27" s="94">
        <f t="shared" si="0"/>
        <v>2313</v>
      </c>
      <c r="M27" s="94">
        <f t="shared" si="0"/>
        <v>2422</v>
      </c>
      <c r="N27" s="94">
        <f t="shared" si="0"/>
        <v>2466</v>
      </c>
      <c r="O27" s="94">
        <f t="shared" si="0"/>
        <v>2585</v>
      </c>
      <c r="P27" s="94">
        <f t="shared" si="0"/>
        <v>2628</v>
      </c>
      <c r="Q27" s="94">
        <f t="shared" si="0"/>
        <v>2671</v>
      </c>
      <c r="R27" s="94">
        <f t="shared" si="0"/>
        <v>2816</v>
      </c>
      <c r="S27" s="94">
        <f t="shared" si="0"/>
        <v>2864</v>
      </c>
      <c r="T27" s="94">
        <f t="shared" si="0"/>
        <v>2914</v>
      </c>
      <c r="U27" s="94">
        <f t="shared" si="0"/>
        <v>3048</v>
      </c>
      <c r="V27" s="94">
        <f t="shared" si="0"/>
        <v>3108</v>
      </c>
      <c r="W27" s="94">
        <f t="shared" si="0"/>
        <v>3183</v>
      </c>
      <c r="X27" s="94">
        <f t="shared" si="0"/>
        <v>3221</v>
      </c>
      <c r="Y27" s="94">
        <f t="shared" si="0"/>
        <v>3328</v>
      </c>
      <c r="Z27" s="94">
        <f t="shared" si="0"/>
        <v>3375</v>
      </c>
      <c r="AA27" s="94">
        <f t="shared" si="0"/>
        <v>3454</v>
      </c>
      <c r="AB27" s="94">
        <f t="shared" si="0"/>
        <v>3508</v>
      </c>
      <c r="AC27" s="94">
        <f t="shared" si="0"/>
        <v>3568</v>
      </c>
      <c r="AD27" s="94">
        <f t="shared" si="0"/>
        <v>3628</v>
      </c>
      <c r="AE27" s="94">
        <f t="shared" si="0"/>
        <v>3680</v>
      </c>
      <c r="AF27" s="94">
        <f t="shared" si="0"/>
        <v>3792</v>
      </c>
      <c r="AG27" s="94">
        <f t="shared" si="0"/>
        <v>3848</v>
      </c>
      <c r="AH27" s="94">
        <f t="shared" si="0"/>
        <v>4119</v>
      </c>
      <c r="AI27" s="94">
        <f t="shared" si="0"/>
        <v>4361</v>
      </c>
      <c r="AJ27" s="94">
        <f t="shared" si="0"/>
        <v>4396</v>
      </c>
      <c r="AK27" s="94">
        <f t="shared" si="0"/>
        <v>4427</v>
      </c>
      <c r="AL27" s="94">
        <f t="shared" si="0"/>
        <v>4451</v>
      </c>
      <c r="AM27" s="94">
        <f t="shared" ref="C27:AO34" si="2">ROUND(AM84*(1+$AG$1),0)</f>
        <v>4507</v>
      </c>
      <c r="AN27" s="94">
        <f t="shared" si="2"/>
        <v>4535</v>
      </c>
      <c r="AO27" s="94">
        <f t="shared" si="2"/>
        <v>4546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x14ac:dyDescent="0.3">
      <c r="A28" s="54">
        <v>2750</v>
      </c>
      <c r="B28" s="94">
        <f t="shared" si="1"/>
        <v>1619</v>
      </c>
      <c r="C28" s="94">
        <f t="shared" si="2"/>
        <v>1714</v>
      </c>
      <c r="D28" s="94">
        <f t="shared" si="2"/>
        <v>1763</v>
      </c>
      <c r="E28" s="94">
        <f t="shared" si="2"/>
        <v>1855</v>
      </c>
      <c r="F28" s="94">
        <f t="shared" si="2"/>
        <v>1913</v>
      </c>
      <c r="G28" s="94">
        <f t="shared" si="2"/>
        <v>2025</v>
      </c>
      <c r="H28" s="94">
        <f t="shared" si="2"/>
        <v>2065</v>
      </c>
      <c r="I28" s="94">
        <f t="shared" si="2"/>
        <v>2175</v>
      </c>
      <c r="J28" s="94">
        <f t="shared" si="2"/>
        <v>2293</v>
      </c>
      <c r="K28" s="94">
        <f t="shared" si="2"/>
        <v>2335</v>
      </c>
      <c r="L28" s="94">
        <f t="shared" si="2"/>
        <v>2379</v>
      </c>
      <c r="M28" s="94">
        <f t="shared" si="2"/>
        <v>2496</v>
      </c>
      <c r="N28" s="94">
        <f t="shared" si="2"/>
        <v>2547</v>
      </c>
      <c r="O28" s="94">
        <f t="shared" si="2"/>
        <v>2671</v>
      </c>
      <c r="P28" s="94">
        <f t="shared" si="2"/>
        <v>2714</v>
      </c>
      <c r="Q28" s="94">
        <f t="shared" si="2"/>
        <v>2753</v>
      </c>
      <c r="R28" s="94">
        <f t="shared" si="2"/>
        <v>2907</v>
      </c>
      <c r="S28" s="94">
        <f t="shared" si="2"/>
        <v>2964</v>
      </c>
      <c r="T28" s="94">
        <f t="shared" si="2"/>
        <v>3020</v>
      </c>
      <c r="U28" s="94">
        <f t="shared" si="2"/>
        <v>3162</v>
      </c>
      <c r="V28" s="94">
        <f t="shared" si="2"/>
        <v>3214</v>
      </c>
      <c r="W28" s="94">
        <f t="shared" si="2"/>
        <v>3282</v>
      </c>
      <c r="X28" s="94">
        <f t="shared" si="2"/>
        <v>3328</v>
      </c>
      <c r="Y28" s="94">
        <f t="shared" si="2"/>
        <v>3436</v>
      </c>
      <c r="Z28" s="94">
        <f t="shared" si="2"/>
        <v>3489</v>
      </c>
      <c r="AA28" s="94">
        <f t="shared" si="2"/>
        <v>3568</v>
      </c>
      <c r="AB28" s="94">
        <f t="shared" si="2"/>
        <v>3629</v>
      </c>
      <c r="AC28" s="94">
        <f t="shared" si="2"/>
        <v>3689</v>
      </c>
      <c r="AD28" s="94">
        <f t="shared" si="2"/>
        <v>3743</v>
      </c>
      <c r="AE28" s="94">
        <f t="shared" si="2"/>
        <v>3805</v>
      </c>
      <c r="AF28" s="94">
        <f t="shared" si="2"/>
        <v>3924</v>
      </c>
      <c r="AG28" s="94">
        <f t="shared" si="2"/>
        <v>3985</v>
      </c>
      <c r="AH28" s="94">
        <f t="shared" si="2"/>
        <v>4364</v>
      </c>
      <c r="AI28" s="94">
        <f t="shared" si="2"/>
        <v>4380</v>
      </c>
      <c r="AJ28" s="94">
        <f t="shared" si="2"/>
        <v>4397</v>
      </c>
      <c r="AK28" s="94">
        <f t="shared" si="2"/>
        <v>4461</v>
      </c>
      <c r="AL28" s="94">
        <f t="shared" si="2"/>
        <v>4478</v>
      </c>
      <c r="AM28" s="94">
        <f t="shared" si="2"/>
        <v>4551</v>
      </c>
      <c r="AN28" s="94">
        <f t="shared" si="2"/>
        <v>4608</v>
      </c>
      <c r="AO28" s="94">
        <f t="shared" si="2"/>
        <v>4669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2875</v>
      </c>
      <c r="B29" s="94">
        <f t="shared" si="1"/>
        <v>1670</v>
      </c>
      <c r="C29" s="94">
        <f t="shared" si="2"/>
        <v>1755</v>
      </c>
      <c r="D29" s="94">
        <f t="shared" si="2"/>
        <v>1796</v>
      </c>
      <c r="E29" s="94">
        <f t="shared" si="2"/>
        <v>1885</v>
      </c>
      <c r="F29" s="94">
        <f t="shared" si="2"/>
        <v>1947</v>
      </c>
      <c r="G29" s="94">
        <f t="shared" si="2"/>
        <v>2059</v>
      </c>
      <c r="H29" s="94">
        <f t="shared" si="2"/>
        <v>2105</v>
      </c>
      <c r="I29" s="94">
        <f t="shared" si="2"/>
        <v>2218</v>
      </c>
      <c r="J29" s="94">
        <f t="shared" si="2"/>
        <v>2335</v>
      </c>
      <c r="K29" s="94">
        <f t="shared" si="2"/>
        <v>2380</v>
      </c>
      <c r="L29" s="94">
        <f t="shared" si="2"/>
        <v>2424</v>
      </c>
      <c r="M29" s="94">
        <f t="shared" si="2"/>
        <v>2535</v>
      </c>
      <c r="N29" s="94">
        <f t="shared" si="2"/>
        <v>2596</v>
      </c>
      <c r="O29" s="94">
        <f t="shared" si="2"/>
        <v>2719</v>
      </c>
      <c r="P29" s="94">
        <f t="shared" si="2"/>
        <v>2762</v>
      </c>
      <c r="Q29" s="94">
        <f t="shared" si="2"/>
        <v>2887</v>
      </c>
      <c r="R29" s="94">
        <f t="shared" si="2"/>
        <v>2955</v>
      </c>
      <c r="S29" s="94">
        <f t="shared" si="2"/>
        <v>3020</v>
      </c>
      <c r="T29" s="94">
        <f t="shared" si="2"/>
        <v>3057</v>
      </c>
      <c r="U29" s="94">
        <f t="shared" si="2"/>
        <v>3199</v>
      </c>
      <c r="V29" s="94">
        <f t="shared" si="2"/>
        <v>3260</v>
      </c>
      <c r="W29" s="94">
        <f t="shared" si="2"/>
        <v>3409</v>
      </c>
      <c r="X29" s="94">
        <f t="shared" si="2"/>
        <v>3451</v>
      </c>
      <c r="Y29" s="94">
        <f t="shared" si="2"/>
        <v>3498</v>
      </c>
      <c r="Z29" s="94">
        <f t="shared" si="2"/>
        <v>3660</v>
      </c>
      <c r="AA29" s="94">
        <f t="shared" si="2"/>
        <v>3787</v>
      </c>
      <c r="AB29" s="94">
        <f t="shared" si="2"/>
        <v>3847</v>
      </c>
      <c r="AC29" s="94">
        <f t="shared" si="2"/>
        <v>3916</v>
      </c>
      <c r="AD29" s="94">
        <f t="shared" si="2"/>
        <v>3979</v>
      </c>
      <c r="AE29" s="94">
        <f t="shared" si="2"/>
        <v>4038</v>
      </c>
      <c r="AF29" s="94">
        <f t="shared" si="2"/>
        <v>4160</v>
      </c>
      <c r="AG29" s="94">
        <f t="shared" si="2"/>
        <v>4219</v>
      </c>
      <c r="AH29" s="94">
        <f t="shared" si="2"/>
        <v>4459</v>
      </c>
      <c r="AI29" s="94">
        <f t="shared" si="2"/>
        <v>4497</v>
      </c>
      <c r="AJ29" s="94">
        <f t="shared" si="2"/>
        <v>4559</v>
      </c>
      <c r="AK29" s="94">
        <f t="shared" si="2"/>
        <v>4624</v>
      </c>
      <c r="AL29" s="94">
        <f t="shared" si="2"/>
        <v>4690</v>
      </c>
      <c r="AM29" s="94">
        <f t="shared" si="2"/>
        <v>4826</v>
      </c>
      <c r="AN29" s="94">
        <f t="shared" si="2"/>
        <v>4878</v>
      </c>
      <c r="AO29" s="94">
        <f t="shared" si="2"/>
        <v>5012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ht="15" customHeight="1" x14ac:dyDescent="0.3">
      <c r="A30" s="54">
        <v>3000</v>
      </c>
      <c r="B30" s="94">
        <f t="shared" si="1"/>
        <v>1765</v>
      </c>
      <c r="C30" s="94">
        <f t="shared" si="2"/>
        <v>1849</v>
      </c>
      <c r="D30" s="94">
        <f t="shared" si="2"/>
        <v>1894</v>
      </c>
      <c r="E30" s="94">
        <f t="shared" si="2"/>
        <v>2010</v>
      </c>
      <c r="F30" s="94">
        <f t="shared" si="2"/>
        <v>2070</v>
      </c>
      <c r="G30" s="94">
        <f t="shared" si="2"/>
        <v>2198</v>
      </c>
      <c r="H30" s="94">
        <f t="shared" si="2"/>
        <v>2244</v>
      </c>
      <c r="I30" s="94">
        <f t="shared" si="2"/>
        <v>2357</v>
      </c>
      <c r="J30" s="94">
        <f t="shared" si="2"/>
        <v>2521</v>
      </c>
      <c r="K30" s="94">
        <f t="shared" si="2"/>
        <v>2569</v>
      </c>
      <c r="L30" s="94">
        <f t="shared" si="2"/>
        <v>2624</v>
      </c>
      <c r="M30" s="94">
        <f t="shared" si="2"/>
        <v>2681</v>
      </c>
      <c r="N30" s="94">
        <f t="shared" si="2"/>
        <v>2817</v>
      </c>
      <c r="O30" s="94">
        <f t="shared" si="2"/>
        <v>2948</v>
      </c>
      <c r="P30" s="94">
        <f t="shared" si="2"/>
        <v>3002</v>
      </c>
      <c r="Q30" s="94">
        <f t="shared" si="2"/>
        <v>3060</v>
      </c>
      <c r="R30" s="94">
        <f t="shared" si="2"/>
        <v>3202</v>
      </c>
      <c r="S30" s="94">
        <f t="shared" si="2"/>
        <v>3266</v>
      </c>
      <c r="T30" s="94">
        <f t="shared" si="2"/>
        <v>3323</v>
      </c>
      <c r="U30" s="94">
        <f t="shared" si="2"/>
        <v>3377</v>
      </c>
      <c r="V30" s="94">
        <f t="shared" si="2"/>
        <v>3538</v>
      </c>
      <c r="W30" s="94">
        <f t="shared" si="2"/>
        <v>3583</v>
      </c>
      <c r="X30" s="94">
        <f t="shared" si="2"/>
        <v>3632</v>
      </c>
      <c r="Y30" s="94">
        <f t="shared" si="2"/>
        <v>3792</v>
      </c>
      <c r="Z30" s="94">
        <f t="shared" si="2"/>
        <v>3885</v>
      </c>
      <c r="AA30" s="94">
        <f t="shared" si="2"/>
        <v>4011</v>
      </c>
      <c r="AB30" s="94">
        <f t="shared" si="2"/>
        <v>4089</v>
      </c>
      <c r="AC30" s="94">
        <f t="shared" si="2"/>
        <v>4157</v>
      </c>
      <c r="AD30" s="94">
        <f t="shared" si="2"/>
        <v>4213</v>
      </c>
      <c r="AE30" s="94">
        <f t="shared" si="2"/>
        <v>4286</v>
      </c>
      <c r="AF30" s="94">
        <f t="shared" si="2"/>
        <v>4422</v>
      </c>
      <c r="AG30" s="94">
        <f t="shared" si="2"/>
        <v>4489</v>
      </c>
      <c r="AH30" s="94">
        <f t="shared" si="2"/>
        <v>4681</v>
      </c>
      <c r="AI30" s="94">
        <f t="shared" si="2"/>
        <v>4808</v>
      </c>
      <c r="AJ30" s="94">
        <f t="shared" si="2"/>
        <v>4847</v>
      </c>
      <c r="AK30" s="94">
        <f t="shared" si="2"/>
        <v>4918</v>
      </c>
      <c r="AL30" s="94">
        <f t="shared" si="2"/>
        <v>4984</v>
      </c>
      <c r="AM30" s="94">
        <f t="shared" si="2"/>
        <v>5182</v>
      </c>
      <c r="AN30" s="94">
        <f t="shared" si="2"/>
        <v>5219</v>
      </c>
      <c r="AO30" s="94">
        <f t="shared" si="2"/>
        <v>5259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3125</v>
      </c>
      <c r="B31" s="94">
        <f t="shared" si="1"/>
        <v>1816</v>
      </c>
      <c r="C31" s="94">
        <f t="shared" si="2"/>
        <v>1904</v>
      </c>
      <c r="D31" s="94">
        <f t="shared" si="2"/>
        <v>1978</v>
      </c>
      <c r="E31" s="94">
        <f t="shared" si="2"/>
        <v>2126</v>
      </c>
      <c r="F31" s="94">
        <f t="shared" si="2"/>
        <v>2202</v>
      </c>
      <c r="G31" s="94">
        <f t="shared" si="2"/>
        <v>2293</v>
      </c>
      <c r="H31" s="94">
        <f t="shared" si="2"/>
        <v>2343</v>
      </c>
      <c r="I31" s="94">
        <f t="shared" si="2"/>
        <v>2517</v>
      </c>
      <c r="J31" s="94">
        <f t="shared" si="2"/>
        <v>2591</v>
      </c>
      <c r="K31" s="94">
        <f t="shared" si="2"/>
        <v>2640</v>
      </c>
      <c r="L31" s="94">
        <f t="shared" si="2"/>
        <v>2742</v>
      </c>
      <c r="M31" s="94">
        <f t="shared" si="2"/>
        <v>2877</v>
      </c>
      <c r="N31" s="94">
        <f t="shared" si="2"/>
        <v>2945</v>
      </c>
      <c r="O31" s="94">
        <f t="shared" si="2"/>
        <v>3036</v>
      </c>
      <c r="P31" s="94">
        <f t="shared" si="2"/>
        <v>3091</v>
      </c>
      <c r="Q31" s="94">
        <f t="shared" si="2"/>
        <v>3207</v>
      </c>
      <c r="R31" s="94">
        <f t="shared" si="2"/>
        <v>3318</v>
      </c>
      <c r="S31" s="94">
        <f t="shared" si="2"/>
        <v>3386</v>
      </c>
      <c r="T31" s="94">
        <f t="shared" si="2"/>
        <v>3439</v>
      </c>
      <c r="U31" s="94">
        <f t="shared" si="2"/>
        <v>3566</v>
      </c>
      <c r="V31" s="94">
        <f t="shared" si="2"/>
        <v>3659</v>
      </c>
      <c r="W31" s="94">
        <f t="shared" si="2"/>
        <v>3743</v>
      </c>
      <c r="X31" s="94">
        <f t="shared" si="2"/>
        <v>3785</v>
      </c>
      <c r="Y31" s="94">
        <f t="shared" si="2"/>
        <v>3920</v>
      </c>
      <c r="Z31" s="94">
        <f t="shared" si="2"/>
        <v>4020</v>
      </c>
      <c r="AA31" s="94">
        <f t="shared" si="2"/>
        <v>4072</v>
      </c>
      <c r="AB31" s="94">
        <f t="shared" si="2"/>
        <v>4106</v>
      </c>
      <c r="AC31" s="94">
        <f t="shared" si="2"/>
        <v>4134</v>
      </c>
      <c r="AD31" s="94">
        <f t="shared" si="2"/>
        <v>4200</v>
      </c>
      <c r="AE31" s="94">
        <f t="shared" si="2"/>
        <v>4266</v>
      </c>
      <c r="AF31" s="94">
        <f t="shared" si="2"/>
        <v>4397</v>
      </c>
      <c r="AG31" s="94">
        <f t="shared" si="2"/>
        <v>4520</v>
      </c>
      <c r="AH31" s="94">
        <f t="shared" si="2"/>
        <v>4615</v>
      </c>
      <c r="AI31" s="94">
        <f t="shared" si="2"/>
        <v>4750</v>
      </c>
      <c r="AJ31" s="94">
        <f t="shared" si="2"/>
        <v>4872</v>
      </c>
      <c r="AK31" s="94">
        <f t="shared" si="2"/>
        <v>4982</v>
      </c>
      <c r="AL31" s="94">
        <f t="shared" si="2"/>
        <v>5022</v>
      </c>
      <c r="AM31" s="94">
        <f t="shared" si="2"/>
        <v>5079</v>
      </c>
      <c r="AN31" s="94">
        <f t="shared" si="2"/>
        <v>5151</v>
      </c>
      <c r="AO31" s="94">
        <f t="shared" si="2"/>
        <v>5210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3250</v>
      </c>
      <c r="B32" s="94">
        <f t="shared" si="1"/>
        <v>1864</v>
      </c>
      <c r="C32" s="94">
        <f t="shared" si="2"/>
        <v>1970</v>
      </c>
      <c r="D32" s="94">
        <f t="shared" si="2"/>
        <v>2042</v>
      </c>
      <c r="E32" s="94">
        <f t="shared" si="2"/>
        <v>2155</v>
      </c>
      <c r="F32" s="94">
        <f t="shared" si="2"/>
        <v>2234</v>
      </c>
      <c r="G32" s="94">
        <f t="shared" si="2"/>
        <v>2327</v>
      </c>
      <c r="H32" s="94">
        <f t="shared" si="2"/>
        <v>2376</v>
      </c>
      <c r="I32" s="94">
        <f t="shared" si="2"/>
        <v>2547</v>
      </c>
      <c r="J32" s="94">
        <f t="shared" si="2"/>
        <v>2630</v>
      </c>
      <c r="K32" s="94">
        <f t="shared" si="2"/>
        <v>2730</v>
      </c>
      <c r="L32" s="94">
        <f t="shared" si="2"/>
        <v>2780</v>
      </c>
      <c r="M32" s="94">
        <f t="shared" si="2"/>
        <v>2915</v>
      </c>
      <c r="N32" s="94">
        <f t="shared" si="2"/>
        <v>2983</v>
      </c>
      <c r="O32" s="94">
        <f t="shared" si="2"/>
        <v>3068</v>
      </c>
      <c r="P32" s="94">
        <f t="shared" si="2"/>
        <v>3191</v>
      </c>
      <c r="Q32" s="94">
        <f t="shared" si="2"/>
        <v>3344</v>
      </c>
      <c r="R32" s="94">
        <f t="shared" si="2"/>
        <v>3419</v>
      </c>
      <c r="S32" s="94">
        <f t="shared" si="2"/>
        <v>3479</v>
      </c>
      <c r="T32" s="94">
        <f t="shared" si="2"/>
        <v>3541</v>
      </c>
      <c r="U32" s="94">
        <f t="shared" si="2"/>
        <v>3711</v>
      </c>
      <c r="V32" s="94">
        <f t="shared" si="2"/>
        <v>3776</v>
      </c>
      <c r="W32" s="94">
        <f t="shared" si="2"/>
        <v>3866</v>
      </c>
      <c r="X32" s="94">
        <f t="shared" si="2"/>
        <v>3916</v>
      </c>
      <c r="Y32" s="94">
        <f t="shared" si="2"/>
        <v>4051</v>
      </c>
      <c r="Z32" s="94">
        <f t="shared" si="2"/>
        <v>4094</v>
      </c>
      <c r="AA32" s="94">
        <f t="shared" si="2"/>
        <v>4119</v>
      </c>
      <c r="AB32" s="94">
        <f t="shared" si="2"/>
        <v>4188</v>
      </c>
      <c r="AC32" s="94">
        <f t="shared" si="2"/>
        <v>4258</v>
      </c>
      <c r="AD32" s="94">
        <f t="shared" si="2"/>
        <v>4320</v>
      </c>
      <c r="AE32" s="94">
        <f t="shared" si="2"/>
        <v>4391</v>
      </c>
      <c r="AF32" s="94">
        <f t="shared" si="2"/>
        <v>4525</v>
      </c>
      <c r="AG32" s="94">
        <f t="shared" si="2"/>
        <v>4595</v>
      </c>
      <c r="AH32" s="94">
        <f t="shared" si="2"/>
        <v>4861</v>
      </c>
      <c r="AI32" s="94">
        <f t="shared" si="2"/>
        <v>4915</v>
      </c>
      <c r="AJ32" s="94">
        <f t="shared" si="2"/>
        <v>5003</v>
      </c>
      <c r="AK32" s="94">
        <f t="shared" si="2"/>
        <v>5123</v>
      </c>
      <c r="AL32" s="94">
        <f t="shared" si="2"/>
        <v>5198</v>
      </c>
      <c r="AM32" s="94">
        <f t="shared" si="2"/>
        <v>6023</v>
      </c>
      <c r="AN32" s="94">
        <f t="shared" si="2"/>
        <v>6040</v>
      </c>
      <c r="AO32" s="94">
        <f t="shared" si="2"/>
        <v>6062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3375</v>
      </c>
      <c r="B33" s="94">
        <f t="shared" si="1"/>
        <v>1925</v>
      </c>
      <c r="C33" s="94">
        <f t="shared" si="2"/>
        <v>2004</v>
      </c>
      <c r="D33" s="94">
        <f t="shared" si="2"/>
        <v>2073</v>
      </c>
      <c r="E33" s="94">
        <f t="shared" si="2"/>
        <v>2183</v>
      </c>
      <c r="F33" s="94">
        <f t="shared" si="2"/>
        <v>2264</v>
      </c>
      <c r="G33" s="94">
        <f t="shared" si="2"/>
        <v>2404</v>
      </c>
      <c r="H33" s="94">
        <f t="shared" si="2"/>
        <v>2459</v>
      </c>
      <c r="I33" s="94">
        <f t="shared" si="2"/>
        <v>2587</v>
      </c>
      <c r="J33" s="94">
        <f t="shared" si="2"/>
        <v>2720</v>
      </c>
      <c r="K33" s="94">
        <f t="shared" si="2"/>
        <v>2774</v>
      </c>
      <c r="L33" s="94">
        <f t="shared" si="2"/>
        <v>2819</v>
      </c>
      <c r="M33" s="94">
        <f t="shared" si="2"/>
        <v>2960</v>
      </c>
      <c r="N33" s="94">
        <f t="shared" si="2"/>
        <v>3033</v>
      </c>
      <c r="O33" s="94">
        <f t="shared" si="2"/>
        <v>3191</v>
      </c>
      <c r="P33" s="94">
        <f t="shared" si="2"/>
        <v>3237</v>
      </c>
      <c r="Q33" s="94">
        <f t="shared" si="2"/>
        <v>3379</v>
      </c>
      <c r="R33" s="94">
        <f t="shared" si="2"/>
        <v>3465</v>
      </c>
      <c r="S33" s="94">
        <f t="shared" si="2"/>
        <v>3535</v>
      </c>
      <c r="T33" s="94">
        <f t="shared" si="2"/>
        <v>3596</v>
      </c>
      <c r="U33" s="94">
        <f t="shared" si="2"/>
        <v>3766</v>
      </c>
      <c r="V33" s="94">
        <f t="shared" si="2"/>
        <v>3830</v>
      </c>
      <c r="W33" s="94">
        <f t="shared" si="2"/>
        <v>3922</v>
      </c>
      <c r="X33" s="94">
        <f t="shared" si="2"/>
        <v>4057</v>
      </c>
      <c r="Y33" s="94">
        <f t="shared" si="2"/>
        <v>4110</v>
      </c>
      <c r="Z33" s="94">
        <f t="shared" si="2"/>
        <v>4198</v>
      </c>
      <c r="AA33" s="94">
        <f t="shared" si="2"/>
        <v>4331</v>
      </c>
      <c r="AB33" s="94">
        <f t="shared" si="2"/>
        <v>4408</v>
      </c>
      <c r="AC33" s="94">
        <f t="shared" si="2"/>
        <v>4484</v>
      </c>
      <c r="AD33" s="94">
        <f t="shared" si="2"/>
        <v>4547</v>
      </c>
      <c r="AE33" s="94">
        <f t="shared" si="2"/>
        <v>4624</v>
      </c>
      <c r="AF33" s="94">
        <f t="shared" si="2"/>
        <v>4857</v>
      </c>
      <c r="AG33" s="94">
        <f t="shared" si="2"/>
        <v>4884</v>
      </c>
      <c r="AH33" s="94">
        <f t="shared" si="2"/>
        <v>5004</v>
      </c>
      <c r="AI33" s="94">
        <f t="shared" si="2"/>
        <v>5148</v>
      </c>
      <c r="AJ33" s="94">
        <f t="shared" si="2"/>
        <v>5307</v>
      </c>
      <c r="AK33" s="94">
        <f t="shared" si="2"/>
        <v>5371</v>
      </c>
      <c r="AL33" s="94">
        <f t="shared" si="2"/>
        <v>5906</v>
      </c>
      <c r="AM33" s="94">
        <f t="shared" si="2"/>
        <v>6024</v>
      </c>
      <c r="AN33" s="94">
        <f t="shared" si="2"/>
        <v>6051</v>
      </c>
      <c r="AO33" s="94">
        <f t="shared" si="2"/>
        <v>6196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3500</v>
      </c>
      <c r="B34" s="94">
        <f t="shared" si="1"/>
        <v>1966</v>
      </c>
      <c r="C34" s="94">
        <f t="shared" si="2"/>
        <v>2106</v>
      </c>
      <c r="D34" s="94">
        <f t="shared" si="2"/>
        <v>2159</v>
      </c>
      <c r="E34" s="94">
        <f t="shared" si="2"/>
        <v>2342</v>
      </c>
      <c r="F34" s="94">
        <f t="shared" si="2"/>
        <v>2428</v>
      </c>
      <c r="G34" s="94">
        <f t="shared" si="2"/>
        <v>2507</v>
      </c>
      <c r="H34" s="94">
        <f t="shared" si="2"/>
        <v>2556</v>
      </c>
      <c r="I34" s="94">
        <f t="shared" si="2"/>
        <v>2677</v>
      </c>
      <c r="J34" s="94">
        <f t="shared" si="2"/>
        <v>2822</v>
      </c>
      <c r="K34" s="94">
        <f t="shared" si="2"/>
        <v>2879</v>
      </c>
      <c r="L34" s="94">
        <f t="shared" si="2"/>
        <v>2942</v>
      </c>
      <c r="M34" s="94">
        <f t="shared" si="2"/>
        <v>3088</v>
      </c>
      <c r="N34" s="94">
        <f t="shared" si="2"/>
        <v>3169</v>
      </c>
      <c r="O34" s="94">
        <f t="shared" si="2"/>
        <v>3342</v>
      </c>
      <c r="P34" s="94">
        <f t="shared" si="2"/>
        <v>3402</v>
      </c>
      <c r="Q34" s="94">
        <f t="shared" si="2"/>
        <v>3562</v>
      </c>
      <c r="R34" s="94">
        <f t="shared" si="2"/>
        <v>3644</v>
      </c>
      <c r="S34" s="94">
        <f t="shared" si="2"/>
        <v>3707</v>
      </c>
      <c r="T34" s="94">
        <f t="shared" si="2"/>
        <v>3766</v>
      </c>
      <c r="U34" s="94">
        <f t="shared" ref="C34:AO40" si="3">ROUND(U91*(1+$AG$1),0)</f>
        <v>3941</v>
      </c>
      <c r="V34" s="94">
        <f t="shared" si="3"/>
        <v>3986</v>
      </c>
      <c r="W34" s="94">
        <f t="shared" si="3"/>
        <v>4150</v>
      </c>
      <c r="X34" s="94">
        <f t="shared" si="3"/>
        <v>4201</v>
      </c>
      <c r="Y34" s="94">
        <f t="shared" si="3"/>
        <v>4259</v>
      </c>
      <c r="Z34" s="94">
        <f t="shared" si="3"/>
        <v>4306</v>
      </c>
      <c r="AA34" s="94">
        <f t="shared" si="3"/>
        <v>4451</v>
      </c>
      <c r="AB34" s="94">
        <f t="shared" si="3"/>
        <v>4525</v>
      </c>
      <c r="AC34" s="94">
        <f t="shared" si="3"/>
        <v>4601</v>
      </c>
      <c r="AD34" s="94">
        <f t="shared" si="3"/>
        <v>4782</v>
      </c>
      <c r="AE34" s="94">
        <f t="shared" si="3"/>
        <v>4812</v>
      </c>
      <c r="AF34" s="94">
        <f t="shared" si="3"/>
        <v>4917</v>
      </c>
      <c r="AG34" s="94">
        <f t="shared" si="3"/>
        <v>4966</v>
      </c>
      <c r="AH34" s="94">
        <f t="shared" si="3"/>
        <v>5141</v>
      </c>
      <c r="AI34" s="94">
        <f t="shared" si="3"/>
        <v>5328</v>
      </c>
      <c r="AJ34" s="94">
        <f t="shared" si="3"/>
        <v>5447</v>
      </c>
      <c r="AK34" s="94">
        <f t="shared" si="3"/>
        <v>5928</v>
      </c>
      <c r="AL34" s="94">
        <f t="shared" si="3"/>
        <v>6030</v>
      </c>
      <c r="AM34" s="94">
        <f t="shared" si="3"/>
        <v>6218</v>
      </c>
      <c r="AN34" s="94">
        <f t="shared" si="3"/>
        <v>6228</v>
      </c>
      <c r="AO34" s="94">
        <f t="shared" si="3"/>
        <v>6289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3625</v>
      </c>
      <c r="B35" s="94">
        <f t="shared" si="1"/>
        <v>2066</v>
      </c>
      <c r="C35" s="94">
        <f t="shared" si="3"/>
        <v>2136</v>
      </c>
      <c r="D35" s="94">
        <f t="shared" si="3"/>
        <v>2178</v>
      </c>
      <c r="E35" s="94">
        <f t="shared" si="3"/>
        <v>2364</v>
      </c>
      <c r="F35" s="94">
        <f t="shared" si="3"/>
        <v>2447</v>
      </c>
      <c r="G35" s="94">
        <f t="shared" si="3"/>
        <v>2528</v>
      </c>
      <c r="H35" s="94">
        <f t="shared" si="3"/>
        <v>2664</v>
      </c>
      <c r="I35" s="94">
        <f t="shared" si="3"/>
        <v>2793</v>
      </c>
      <c r="J35" s="94">
        <f t="shared" si="3"/>
        <v>2949</v>
      </c>
      <c r="K35" s="94">
        <f t="shared" si="3"/>
        <v>3015</v>
      </c>
      <c r="L35" s="94">
        <f t="shared" si="3"/>
        <v>3069</v>
      </c>
      <c r="M35" s="94">
        <f t="shared" si="3"/>
        <v>3219</v>
      </c>
      <c r="N35" s="94">
        <f t="shared" si="3"/>
        <v>3310</v>
      </c>
      <c r="O35" s="94">
        <f t="shared" si="3"/>
        <v>3489</v>
      </c>
      <c r="P35" s="94">
        <f t="shared" si="3"/>
        <v>3549</v>
      </c>
      <c r="Q35" s="94">
        <f t="shared" si="3"/>
        <v>3609</v>
      </c>
      <c r="R35" s="94">
        <f t="shared" si="3"/>
        <v>3802</v>
      </c>
      <c r="S35" s="94">
        <f t="shared" si="3"/>
        <v>3868</v>
      </c>
      <c r="T35" s="94">
        <f t="shared" si="3"/>
        <v>3927</v>
      </c>
      <c r="U35" s="94">
        <f t="shared" si="3"/>
        <v>3983</v>
      </c>
      <c r="V35" s="94">
        <f t="shared" si="3"/>
        <v>4159</v>
      </c>
      <c r="W35" s="94">
        <f t="shared" si="3"/>
        <v>4286</v>
      </c>
      <c r="X35" s="94">
        <f t="shared" si="3"/>
        <v>4386</v>
      </c>
      <c r="Y35" s="94">
        <f t="shared" si="3"/>
        <v>4437</v>
      </c>
      <c r="Z35" s="94">
        <f t="shared" si="3"/>
        <v>4555</v>
      </c>
      <c r="AA35" s="94">
        <f t="shared" si="3"/>
        <v>4715</v>
      </c>
      <c r="AB35" s="94">
        <f t="shared" si="3"/>
        <v>4797</v>
      </c>
      <c r="AC35" s="94">
        <f t="shared" si="3"/>
        <v>4981</v>
      </c>
      <c r="AD35" s="94">
        <f t="shared" si="3"/>
        <v>4986</v>
      </c>
      <c r="AE35" s="94">
        <f t="shared" si="3"/>
        <v>5152</v>
      </c>
      <c r="AF35" s="94">
        <f t="shared" si="3"/>
        <v>5210</v>
      </c>
      <c r="AG35" s="94">
        <f t="shared" si="3"/>
        <v>5286</v>
      </c>
      <c r="AH35" s="94">
        <f t="shared" si="3"/>
        <v>5514</v>
      </c>
      <c r="AI35" s="94">
        <f t="shared" si="3"/>
        <v>6211</v>
      </c>
      <c r="AJ35" s="94">
        <f t="shared" si="3"/>
        <v>6312</v>
      </c>
      <c r="AK35" s="94">
        <f t="shared" si="3"/>
        <v>6338</v>
      </c>
      <c r="AL35" s="94">
        <f t="shared" si="3"/>
        <v>6362</v>
      </c>
      <c r="AM35" s="94">
        <f t="shared" si="3"/>
        <v>6411</v>
      </c>
      <c r="AN35" s="94">
        <f t="shared" si="3"/>
        <v>6760</v>
      </c>
      <c r="AO35" s="94">
        <f t="shared" si="3"/>
        <v>6821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3750</v>
      </c>
      <c r="B36" s="94">
        <f t="shared" si="1"/>
        <v>2118</v>
      </c>
      <c r="C36" s="94">
        <f t="shared" si="3"/>
        <v>2243</v>
      </c>
      <c r="D36" s="94">
        <f t="shared" si="3"/>
        <v>2327</v>
      </c>
      <c r="E36" s="94">
        <f t="shared" si="3"/>
        <v>2504</v>
      </c>
      <c r="F36" s="94">
        <f t="shared" si="3"/>
        <v>2604</v>
      </c>
      <c r="G36" s="94">
        <f t="shared" si="3"/>
        <v>2658</v>
      </c>
      <c r="H36" s="94">
        <f t="shared" si="3"/>
        <v>2771</v>
      </c>
      <c r="I36" s="94">
        <f t="shared" si="3"/>
        <v>2888</v>
      </c>
      <c r="J36" s="94">
        <f t="shared" si="3"/>
        <v>3047</v>
      </c>
      <c r="K36" s="94">
        <f t="shared" si="3"/>
        <v>3108</v>
      </c>
      <c r="L36" s="94">
        <f t="shared" si="3"/>
        <v>3184</v>
      </c>
      <c r="M36" s="94">
        <f t="shared" si="3"/>
        <v>3262</v>
      </c>
      <c r="N36" s="94">
        <f t="shared" si="3"/>
        <v>3479</v>
      </c>
      <c r="O36" s="94">
        <f t="shared" si="3"/>
        <v>3579</v>
      </c>
      <c r="P36" s="94">
        <f t="shared" si="3"/>
        <v>3638</v>
      </c>
      <c r="Q36" s="94">
        <f t="shared" si="3"/>
        <v>3771</v>
      </c>
      <c r="R36" s="94">
        <f t="shared" si="3"/>
        <v>3854</v>
      </c>
      <c r="S36" s="94">
        <f t="shared" si="3"/>
        <v>3859</v>
      </c>
      <c r="T36" s="94">
        <f t="shared" si="3"/>
        <v>3918</v>
      </c>
      <c r="U36" s="94">
        <f t="shared" si="3"/>
        <v>4099</v>
      </c>
      <c r="V36" s="94">
        <f t="shared" si="3"/>
        <v>4150</v>
      </c>
      <c r="W36" s="94">
        <f t="shared" si="3"/>
        <v>4324</v>
      </c>
      <c r="X36" s="94">
        <f t="shared" si="3"/>
        <v>4383</v>
      </c>
      <c r="Y36" s="94">
        <f t="shared" si="3"/>
        <v>4622</v>
      </c>
      <c r="Z36" s="94">
        <f t="shared" si="3"/>
        <v>4531</v>
      </c>
      <c r="AA36" s="94">
        <f t="shared" si="3"/>
        <v>4785</v>
      </c>
      <c r="AB36" s="94">
        <f t="shared" si="3"/>
        <v>4864</v>
      </c>
      <c r="AC36" s="94">
        <f t="shared" si="3"/>
        <v>4872</v>
      </c>
      <c r="AD36" s="94">
        <f t="shared" si="3"/>
        <v>4920</v>
      </c>
      <c r="AE36" s="94">
        <f t="shared" si="3"/>
        <v>5004</v>
      </c>
      <c r="AF36" s="94">
        <f t="shared" si="3"/>
        <v>5170</v>
      </c>
      <c r="AG36" s="94">
        <f t="shared" si="3"/>
        <v>5257</v>
      </c>
      <c r="AH36" s="94">
        <f t="shared" si="3"/>
        <v>6047</v>
      </c>
      <c r="AI36" s="94">
        <f t="shared" si="3"/>
        <v>6062</v>
      </c>
      <c r="AJ36" s="94">
        <f t="shared" si="3"/>
        <v>6167</v>
      </c>
      <c r="AK36" s="94">
        <f t="shared" si="3"/>
        <v>6234</v>
      </c>
      <c r="AL36" s="94">
        <f t="shared" si="3"/>
        <v>6289</v>
      </c>
      <c r="AM36" s="94">
        <f t="shared" si="3"/>
        <v>6583</v>
      </c>
      <c r="AN36" s="94">
        <f t="shared" si="3"/>
        <v>6593</v>
      </c>
      <c r="AO36" s="94">
        <f t="shared" si="3"/>
        <v>6621</v>
      </c>
      <c r="AP36" s="89"/>
      <c r="AQ36" s="13"/>
      <c r="AR36" s="13"/>
      <c r="AS36" s="116"/>
      <c r="AT36" s="116"/>
      <c r="AU36" s="116"/>
      <c r="AV36" s="116"/>
      <c r="AW36" s="116"/>
      <c r="AX36" s="116"/>
      <c r="AY36" s="116"/>
      <c r="AZ36" s="116"/>
    </row>
    <row r="37" spans="1:52" x14ac:dyDescent="0.3">
      <c r="A37" s="54">
        <v>3875</v>
      </c>
      <c r="B37" s="94">
        <f t="shared" si="1"/>
        <v>2165</v>
      </c>
      <c r="C37" s="94">
        <f t="shared" si="3"/>
        <v>2290</v>
      </c>
      <c r="D37" s="94">
        <f t="shared" si="3"/>
        <v>2397</v>
      </c>
      <c r="E37" s="94">
        <f t="shared" si="3"/>
        <v>2525</v>
      </c>
      <c r="F37" s="94">
        <f t="shared" si="3"/>
        <v>2636</v>
      </c>
      <c r="G37" s="94">
        <f t="shared" si="3"/>
        <v>2757</v>
      </c>
      <c r="H37" s="94">
        <f t="shared" si="3"/>
        <v>2806</v>
      </c>
      <c r="I37" s="94">
        <f t="shared" si="3"/>
        <v>3002</v>
      </c>
      <c r="J37" s="94">
        <f t="shared" si="3"/>
        <v>3078</v>
      </c>
      <c r="K37" s="94">
        <f t="shared" si="3"/>
        <v>3146</v>
      </c>
      <c r="L37" s="94">
        <f t="shared" si="3"/>
        <v>3220</v>
      </c>
      <c r="M37" s="94">
        <f t="shared" si="3"/>
        <v>3400</v>
      </c>
      <c r="N37" s="94">
        <f t="shared" si="3"/>
        <v>3516</v>
      </c>
      <c r="O37" s="94">
        <f t="shared" si="3"/>
        <v>3623</v>
      </c>
      <c r="P37" s="94">
        <f t="shared" si="3"/>
        <v>3682</v>
      </c>
      <c r="Q37" s="94">
        <f t="shared" si="3"/>
        <v>3895</v>
      </c>
      <c r="R37" s="94">
        <f t="shared" si="3"/>
        <v>4014</v>
      </c>
      <c r="S37" s="94">
        <f t="shared" si="3"/>
        <v>4087</v>
      </c>
      <c r="T37" s="94">
        <f t="shared" si="3"/>
        <v>4148</v>
      </c>
      <c r="U37" s="94">
        <f t="shared" si="3"/>
        <v>4301</v>
      </c>
      <c r="V37" s="94">
        <f t="shared" si="3"/>
        <v>4405</v>
      </c>
      <c r="W37" s="94">
        <f t="shared" si="3"/>
        <v>4502</v>
      </c>
      <c r="X37" s="94">
        <f t="shared" si="3"/>
        <v>4656</v>
      </c>
      <c r="Y37" s="94">
        <f t="shared" si="3"/>
        <v>4807</v>
      </c>
      <c r="Z37" s="94">
        <f t="shared" si="3"/>
        <v>4861</v>
      </c>
      <c r="AA37" s="94">
        <f t="shared" si="3"/>
        <v>4905</v>
      </c>
      <c r="AB37" s="94">
        <f t="shared" si="3"/>
        <v>4982</v>
      </c>
      <c r="AC37" s="94">
        <f t="shared" si="3"/>
        <v>5063</v>
      </c>
      <c r="AD37" s="94">
        <f t="shared" si="3"/>
        <v>5146</v>
      </c>
      <c r="AE37" s="94">
        <f t="shared" si="3"/>
        <v>5230</v>
      </c>
      <c r="AF37" s="94">
        <f t="shared" si="3"/>
        <v>5815</v>
      </c>
      <c r="AG37" s="94">
        <f t="shared" si="3"/>
        <v>5873</v>
      </c>
      <c r="AH37" s="94">
        <f t="shared" si="3"/>
        <v>6284</v>
      </c>
      <c r="AI37" s="94">
        <f t="shared" si="3"/>
        <v>6348</v>
      </c>
      <c r="AJ37" s="94">
        <f t="shared" si="3"/>
        <v>6570</v>
      </c>
      <c r="AK37" s="94">
        <f t="shared" si="3"/>
        <v>6634</v>
      </c>
      <c r="AL37" s="94">
        <f t="shared" si="3"/>
        <v>6812</v>
      </c>
      <c r="AM37" s="94">
        <f t="shared" si="3"/>
        <v>6972</v>
      </c>
      <c r="AN37" s="94">
        <f t="shared" si="3"/>
        <v>6983</v>
      </c>
      <c r="AO37" s="94">
        <f t="shared" si="3"/>
        <v>6991</v>
      </c>
      <c r="AP37" s="89"/>
      <c r="AQ37" s="13"/>
      <c r="AR37" s="13"/>
      <c r="AS37" s="116"/>
      <c r="AT37" s="116"/>
      <c r="AU37" s="116"/>
      <c r="AV37" s="116"/>
      <c r="AW37" s="116"/>
      <c r="AX37" s="116"/>
      <c r="AY37" s="116"/>
      <c r="AZ37" s="116"/>
    </row>
    <row r="38" spans="1:52" x14ac:dyDescent="0.3">
      <c r="A38" s="54">
        <v>4000</v>
      </c>
      <c r="B38" s="94">
        <f t="shared" si="1"/>
        <v>2220</v>
      </c>
      <c r="C38" s="94">
        <f t="shared" si="3"/>
        <v>2411</v>
      </c>
      <c r="D38" s="94">
        <f t="shared" si="3"/>
        <v>2480</v>
      </c>
      <c r="E38" s="94">
        <f t="shared" si="3"/>
        <v>2613</v>
      </c>
      <c r="F38" s="94">
        <f t="shared" si="3"/>
        <v>2693</v>
      </c>
      <c r="G38" s="94">
        <f t="shared" si="3"/>
        <v>2847</v>
      </c>
      <c r="H38" s="94">
        <f t="shared" si="3"/>
        <v>2899</v>
      </c>
      <c r="I38" s="94">
        <f t="shared" si="3"/>
        <v>3040</v>
      </c>
      <c r="J38" s="94">
        <f t="shared" si="3"/>
        <v>3204</v>
      </c>
      <c r="K38" s="94">
        <f t="shared" si="3"/>
        <v>3274</v>
      </c>
      <c r="L38" s="94">
        <f t="shared" si="3"/>
        <v>3339</v>
      </c>
      <c r="M38" s="94">
        <f t="shared" si="3"/>
        <v>3507</v>
      </c>
      <c r="N38" s="94">
        <f t="shared" si="3"/>
        <v>3616</v>
      </c>
      <c r="O38" s="94">
        <f t="shared" si="3"/>
        <v>3821</v>
      </c>
      <c r="P38" s="94">
        <f t="shared" si="3"/>
        <v>3884</v>
      </c>
      <c r="Q38" s="94">
        <f t="shared" si="3"/>
        <v>3950</v>
      </c>
      <c r="R38" s="94">
        <f t="shared" si="3"/>
        <v>4156</v>
      </c>
      <c r="S38" s="94">
        <f t="shared" si="3"/>
        <v>4225</v>
      </c>
      <c r="T38" s="94">
        <f t="shared" si="3"/>
        <v>4290</v>
      </c>
      <c r="U38" s="94">
        <f t="shared" si="3"/>
        <v>4488</v>
      </c>
      <c r="V38" s="94">
        <f t="shared" si="3"/>
        <v>4551</v>
      </c>
      <c r="W38" s="94">
        <f t="shared" si="3"/>
        <v>4738</v>
      </c>
      <c r="X38" s="94">
        <f t="shared" si="3"/>
        <v>4805</v>
      </c>
      <c r="Y38" s="94">
        <f t="shared" si="3"/>
        <v>4875</v>
      </c>
      <c r="Z38" s="94">
        <f t="shared" si="3"/>
        <v>4889</v>
      </c>
      <c r="AA38" s="94">
        <f t="shared" si="3"/>
        <v>4907</v>
      </c>
      <c r="AB38" s="94">
        <f t="shared" si="3"/>
        <v>5093</v>
      </c>
      <c r="AC38" s="94">
        <f t="shared" si="3"/>
        <v>5124</v>
      </c>
      <c r="AD38" s="94">
        <f t="shared" si="3"/>
        <v>5153</v>
      </c>
      <c r="AE38" s="94">
        <f t="shared" si="3"/>
        <v>5697</v>
      </c>
      <c r="AF38" s="94">
        <f t="shared" si="3"/>
        <v>5858</v>
      </c>
      <c r="AG38" s="94">
        <f t="shared" si="3"/>
        <v>5915</v>
      </c>
      <c r="AH38" s="94">
        <f t="shared" si="3"/>
        <v>6284</v>
      </c>
      <c r="AI38" s="94">
        <f t="shared" si="3"/>
        <v>6423</v>
      </c>
      <c r="AJ38" s="94">
        <f t="shared" si="3"/>
        <v>6570</v>
      </c>
      <c r="AK38" s="94">
        <f t="shared" si="3"/>
        <v>6677</v>
      </c>
      <c r="AL38" s="94">
        <f t="shared" si="3"/>
        <v>6818</v>
      </c>
      <c r="AM38" s="94">
        <f t="shared" si="3"/>
        <v>6974</v>
      </c>
      <c r="AN38" s="94">
        <f t="shared" si="3"/>
        <v>6986</v>
      </c>
      <c r="AO38" s="94">
        <f t="shared" si="3"/>
        <v>7001</v>
      </c>
      <c r="AP38" s="89"/>
      <c r="AQ38" s="132" t="s">
        <v>331</v>
      </c>
      <c r="AR38" s="13"/>
      <c r="AS38" s="116"/>
      <c r="AT38" s="116"/>
      <c r="AU38" s="116"/>
      <c r="AV38" s="132" t="s">
        <v>334</v>
      </c>
      <c r="AW38" s="116"/>
      <c r="AX38" s="116"/>
      <c r="AY38" s="116"/>
      <c r="AZ38" s="116"/>
    </row>
    <row r="39" spans="1:52" x14ac:dyDescent="0.3">
      <c r="A39" s="54">
        <v>4125</v>
      </c>
      <c r="B39" s="94">
        <f t="shared" si="1"/>
        <v>2312</v>
      </c>
      <c r="C39" s="94">
        <f t="shared" si="3"/>
        <v>2446</v>
      </c>
      <c r="D39" s="94">
        <f t="shared" si="3"/>
        <v>2507</v>
      </c>
      <c r="E39" s="94">
        <f t="shared" si="3"/>
        <v>2648</v>
      </c>
      <c r="F39" s="94">
        <f t="shared" si="3"/>
        <v>2761</v>
      </c>
      <c r="G39" s="94">
        <f t="shared" si="3"/>
        <v>2956</v>
      </c>
      <c r="H39" s="94">
        <f t="shared" si="3"/>
        <v>3021</v>
      </c>
      <c r="I39" s="94">
        <f t="shared" si="3"/>
        <v>3177</v>
      </c>
      <c r="J39" s="94">
        <f t="shared" si="3"/>
        <v>3340</v>
      </c>
      <c r="K39" s="94">
        <f t="shared" si="3"/>
        <v>3397</v>
      </c>
      <c r="L39" s="94">
        <f t="shared" si="3"/>
        <v>3462</v>
      </c>
      <c r="M39" s="94">
        <f t="shared" si="3"/>
        <v>3638</v>
      </c>
      <c r="N39" s="94">
        <f t="shared" si="3"/>
        <v>3731</v>
      </c>
      <c r="O39" s="94">
        <f t="shared" si="3"/>
        <v>3856</v>
      </c>
      <c r="P39" s="94">
        <f t="shared" si="3"/>
        <v>4015</v>
      </c>
      <c r="Q39" s="94">
        <f t="shared" si="3"/>
        <v>4096</v>
      </c>
      <c r="R39" s="94">
        <f t="shared" si="3"/>
        <v>4321</v>
      </c>
      <c r="S39" s="94">
        <f t="shared" si="3"/>
        <v>4396</v>
      </c>
      <c r="T39" s="94">
        <f t="shared" si="3"/>
        <v>4459</v>
      </c>
      <c r="U39" s="94">
        <f t="shared" si="3"/>
        <v>4645</v>
      </c>
      <c r="V39" s="94">
        <f t="shared" si="3"/>
        <v>4709</v>
      </c>
      <c r="W39" s="94">
        <f t="shared" si="3"/>
        <v>4808</v>
      </c>
      <c r="X39" s="94">
        <f t="shared" si="3"/>
        <v>4977</v>
      </c>
      <c r="Y39" s="94">
        <f t="shared" si="3"/>
        <v>5043</v>
      </c>
      <c r="Z39" s="94">
        <f t="shared" si="3"/>
        <v>5056</v>
      </c>
      <c r="AA39" s="94">
        <f t="shared" si="3"/>
        <v>5079</v>
      </c>
      <c r="AB39" s="94">
        <f t="shared" si="3"/>
        <v>5095</v>
      </c>
      <c r="AC39" s="94">
        <f t="shared" si="3"/>
        <v>5173</v>
      </c>
      <c r="AD39" s="94">
        <f t="shared" si="3"/>
        <v>5589</v>
      </c>
      <c r="AE39" s="94">
        <f t="shared" si="3"/>
        <v>5870</v>
      </c>
      <c r="AF39" s="94">
        <f t="shared" si="3"/>
        <v>5925</v>
      </c>
      <c r="AG39" s="94">
        <f t="shared" si="3"/>
        <v>5983</v>
      </c>
      <c r="AH39" s="94">
        <f t="shared" si="3"/>
        <v>6438</v>
      </c>
      <c r="AI39" s="94">
        <f t="shared" si="3"/>
        <v>6450</v>
      </c>
      <c r="AJ39" s="94">
        <f t="shared" si="3"/>
        <v>6576</v>
      </c>
      <c r="AK39" s="94">
        <f t="shared" si="3"/>
        <v>6760</v>
      </c>
      <c r="AL39" s="94">
        <f t="shared" si="3"/>
        <v>6824</v>
      </c>
      <c r="AM39" s="94">
        <f t="shared" si="3"/>
        <v>6978</v>
      </c>
      <c r="AN39" s="94">
        <f t="shared" si="3"/>
        <v>6989</v>
      </c>
      <c r="AO39" s="94">
        <f t="shared" si="3"/>
        <v>7319</v>
      </c>
      <c r="AP39" s="89"/>
      <c r="AQ39" s="132" t="s">
        <v>332</v>
      </c>
      <c r="AR39" s="13"/>
      <c r="AS39" s="116"/>
      <c r="AT39" s="116"/>
      <c r="AU39" s="116"/>
      <c r="AV39" s="132" t="s">
        <v>332</v>
      </c>
      <c r="AW39" s="116"/>
      <c r="AX39" s="116"/>
      <c r="AY39" s="116"/>
      <c r="AZ39" s="116"/>
    </row>
    <row r="40" spans="1:52" x14ac:dyDescent="0.3">
      <c r="A40" s="54">
        <v>4250</v>
      </c>
      <c r="B40" s="94">
        <f t="shared" si="1"/>
        <v>2360</v>
      </c>
      <c r="C40" s="94">
        <f t="shared" si="3"/>
        <v>2481</v>
      </c>
      <c r="D40" s="94">
        <f t="shared" si="3"/>
        <v>2536</v>
      </c>
      <c r="E40" s="94">
        <f t="shared" si="3"/>
        <v>2754</v>
      </c>
      <c r="F40" s="94">
        <f t="shared" si="3"/>
        <v>2878</v>
      </c>
      <c r="G40" s="94">
        <f t="shared" si="3"/>
        <v>2926</v>
      </c>
      <c r="H40" s="94">
        <f t="shared" si="3"/>
        <v>3054</v>
      </c>
      <c r="I40" s="94">
        <f t="shared" si="3"/>
        <v>3209</v>
      </c>
      <c r="J40" s="94">
        <f t="shared" si="3"/>
        <v>3377</v>
      </c>
      <c r="K40" s="94">
        <f t="shared" si="3"/>
        <v>3437</v>
      </c>
      <c r="L40" s="94">
        <f t="shared" si="3"/>
        <v>3505</v>
      </c>
      <c r="M40" s="94">
        <f t="shared" si="3"/>
        <v>3678</v>
      </c>
      <c r="N40" s="94">
        <f t="shared" si="3"/>
        <v>3777</v>
      </c>
      <c r="O40" s="94">
        <f t="shared" si="3"/>
        <v>3972</v>
      </c>
      <c r="P40" s="94">
        <f t="shared" si="3"/>
        <v>4054</v>
      </c>
      <c r="Q40" s="94">
        <f t="shared" si="3"/>
        <v>4128</v>
      </c>
      <c r="R40" s="94">
        <f t="shared" si="3"/>
        <v>4357</v>
      </c>
      <c r="S40" s="94">
        <f t="shared" si="3"/>
        <v>4431</v>
      </c>
      <c r="T40" s="94">
        <f t="shared" si="3"/>
        <v>4498</v>
      </c>
      <c r="U40" s="94">
        <f t="shared" si="3"/>
        <v>4709</v>
      </c>
      <c r="V40" s="94">
        <f t="shared" si="3"/>
        <v>4766</v>
      </c>
      <c r="W40" s="94">
        <f t="shared" si="3"/>
        <v>4967</v>
      </c>
      <c r="X40" s="94">
        <f t="shared" si="3"/>
        <v>5032</v>
      </c>
      <c r="Y40" s="94">
        <f t="shared" si="3"/>
        <v>5102</v>
      </c>
      <c r="Z40" s="94">
        <f t="shared" si="3"/>
        <v>5124</v>
      </c>
      <c r="AA40" s="94">
        <f t="shared" si="3"/>
        <v>5147</v>
      </c>
      <c r="AB40" s="94">
        <f t="shared" si="3"/>
        <v>5202</v>
      </c>
      <c r="AC40" s="94">
        <f t="shared" si="3"/>
        <v>5606</v>
      </c>
      <c r="AD40" s="94">
        <f t="shared" si="3"/>
        <v>5873</v>
      </c>
      <c r="AE40" s="94">
        <f t="shared" si="3"/>
        <v>5951</v>
      </c>
      <c r="AF40" s="94">
        <f t="shared" si="3"/>
        <v>6253</v>
      </c>
      <c r="AG40" s="94">
        <f t="shared" si="3"/>
        <v>6313</v>
      </c>
      <c r="AH40" s="94">
        <f t="shared" si="3"/>
        <v>6448</v>
      </c>
      <c r="AI40" s="94">
        <f t="shared" si="3"/>
        <v>6585</v>
      </c>
      <c r="AJ40" s="94">
        <f t="shared" si="3"/>
        <v>6654</v>
      </c>
      <c r="AK40" s="94">
        <f t="shared" si="3"/>
        <v>6839</v>
      </c>
      <c r="AL40" s="94">
        <f t="shared" si="3"/>
        <v>6926</v>
      </c>
      <c r="AM40" s="94">
        <f t="shared" si="3"/>
        <v>6986</v>
      </c>
      <c r="AN40" s="94">
        <f t="shared" si="3"/>
        <v>7344</v>
      </c>
      <c r="AO40" s="94">
        <f t="shared" si="3"/>
        <v>7349</v>
      </c>
      <c r="AP40" s="89"/>
      <c r="AQ40" s="13"/>
      <c r="AR40" s="13"/>
      <c r="AS40" s="116"/>
      <c r="AT40" s="116"/>
      <c r="AU40" s="116"/>
      <c r="AV40" s="116"/>
      <c r="AW40" s="116"/>
      <c r="AX40" s="116"/>
      <c r="AY40" s="116"/>
      <c r="AZ40" s="116"/>
    </row>
    <row r="41" spans="1:52" x14ac:dyDescent="0.3">
      <c r="A41" s="54">
        <v>4375</v>
      </c>
      <c r="B41" s="94">
        <f t="shared" si="1"/>
        <v>2417</v>
      </c>
      <c r="C41" s="94">
        <f t="shared" ref="C41:AO47" si="4">ROUND(C98*(1+$AG$1),0)</f>
        <v>2507</v>
      </c>
      <c r="D41" s="94">
        <f t="shared" si="4"/>
        <v>2557</v>
      </c>
      <c r="E41" s="94">
        <f t="shared" si="4"/>
        <v>2774</v>
      </c>
      <c r="F41" s="94">
        <f t="shared" si="4"/>
        <v>2898</v>
      </c>
      <c r="G41" s="94">
        <f t="shared" si="4"/>
        <v>3007</v>
      </c>
      <c r="H41" s="94">
        <f t="shared" si="4"/>
        <v>3081</v>
      </c>
      <c r="I41" s="94">
        <f t="shared" si="4"/>
        <v>3250</v>
      </c>
      <c r="J41" s="94">
        <f t="shared" si="4"/>
        <v>3414</v>
      </c>
      <c r="K41" s="94">
        <f t="shared" si="4"/>
        <v>3475</v>
      </c>
      <c r="L41" s="94">
        <f t="shared" si="4"/>
        <v>3549</v>
      </c>
      <c r="M41" s="94">
        <f t="shared" si="4"/>
        <v>3726</v>
      </c>
      <c r="N41" s="94">
        <f t="shared" si="4"/>
        <v>3824</v>
      </c>
      <c r="O41" s="94">
        <f t="shared" si="4"/>
        <v>4023</v>
      </c>
      <c r="P41" s="94">
        <f t="shared" si="4"/>
        <v>4104</v>
      </c>
      <c r="Q41" s="94">
        <f t="shared" si="4"/>
        <v>4346</v>
      </c>
      <c r="R41" s="94">
        <f t="shared" si="4"/>
        <v>4402</v>
      </c>
      <c r="S41" s="94">
        <f t="shared" si="4"/>
        <v>4486</v>
      </c>
      <c r="T41" s="94">
        <f t="shared" si="4"/>
        <v>4557</v>
      </c>
      <c r="U41" s="94">
        <f t="shared" si="4"/>
        <v>4763</v>
      </c>
      <c r="V41" s="94">
        <f t="shared" si="4"/>
        <v>4826</v>
      </c>
      <c r="W41" s="94">
        <f t="shared" si="4"/>
        <v>4918</v>
      </c>
      <c r="X41" s="94">
        <f t="shared" si="4"/>
        <v>4988</v>
      </c>
      <c r="Y41" s="94">
        <f t="shared" si="4"/>
        <v>5316</v>
      </c>
      <c r="Z41" s="94">
        <f t="shared" si="4"/>
        <v>5261</v>
      </c>
      <c r="AA41" s="94">
        <f t="shared" si="4"/>
        <v>5325</v>
      </c>
      <c r="AB41" s="94">
        <f t="shared" si="4"/>
        <v>5609</v>
      </c>
      <c r="AC41" s="94">
        <f t="shared" si="4"/>
        <v>5902</v>
      </c>
      <c r="AD41" s="94">
        <f t="shared" si="4"/>
        <v>5966</v>
      </c>
      <c r="AE41" s="94">
        <f t="shared" si="4"/>
        <v>6289</v>
      </c>
      <c r="AF41" s="94">
        <f t="shared" si="4"/>
        <v>6328</v>
      </c>
      <c r="AG41" s="94">
        <f t="shared" si="4"/>
        <v>6406</v>
      </c>
      <c r="AH41" s="94">
        <f t="shared" si="4"/>
        <v>6818</v>
      </c>
      <c r="AI41" s="94">
        <f t="shared" si="4"/>
        <v>6825</v>
      </c>
      <c r="AJ41" s="94">
        <f t="shared" si="4"/>
        <v>6839</v>
      </c>
      <c r="AK41" s="94">
        <f t="shared" si="4"/>
        <v>6921</v>
      </c>
      <c r="AL41" s="94">
        <f t="shared" si="4"/>
        <v>7004</v>
      </c>
      <c r="AM41" s="94">
        <f t="shared" si="4"/>
        <v>7288</v>
      </c>
      <c r="AN41" s="94">
        <f t="shared" si="4"/>
        <v>7346</v>
      </c>
      <c r="AO41" s="94">
        <f t="shared" si="4"/>
        <v>7357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4500</v>
      </c>
      <c r="B42" s="94">
        <f t="shared" si="1"/>
        <v>2467</v>
      </c>
      <c r="C42" s="94">
        <f t="shared" si="4"/>
        <v>2677</v>
      </c>
      <c r="D42" s="94">
        <f t="shared" si="4"/>
        <v>2750</v>
      </c>
      <c r="E42" s="94">
        <f t="shared" si="4"/>
        <v>2903</v>
      </c>
      <c r="F42" s="94">
        <f t="shared" si="4"/>
        <v>3040</v>
      </c>
      <c r="G42" s="94">
        <f t="shared" si="4"/>
        <v>3191</v>
      </c>
      <c r="H42" s="94">
        <f t="shared" si="4"/>
        <v>3317</v>
      </c>
      <c r="I42" s="94">
        <f t="shared" si="4"/>
        <v>3486</v>
      </c>
      <c r="J42" s="94">
        <f t="shared" si="4"/>
        <v>3564</v>
      </c>
      <c r="K42" s="94">
        <f t="shared" si="4"/>
        <v>3635</v>
      </c>
      <c r="L42" s="94">
        <f t="shared" si="4"/>
        <v>3709</v>
      </c>
      <c r="M42" s="94">
        <f t="shared" si="4"/>
        <v>3899</v>
      </c>
      <c r="N42" s="94">
        <f t="shared" si="4"/>
        <v>4012</v>
      </c>
      <c r="O42" s="94">
        <f t="shared" si="4"/>
        <v>4236</v>
      </c>
      <c r="P42" s="94">
        <f t="shared" si="4"/>
        <v>4305</v>
      </c>
      <c r="Q42" s="94">
        <f t="shared" si="4"/>
        <v>4426</v>
      </c>
      <c r="R42" s="94">
        <f t="shared" si="4"/>
        <v>4670</v>
      </c>
      <c r="S42" s="94">
        <f t="shared" si="4"/>
        <v>4756</v>
      </c>
      <c r="T42" s="94">
        <f t="shared" si="4"/>
        <v>4831</v>
      </c>
      <c r="U42" s="94">
        <f t="shared" si="4"/>
        <v>5057</v>
      </c>
      <c r="V42" s="94">
        <f t="shared" si="4"/>
        <v>5229</v>
      </c>
      <c r="W42" s="94">
        <f t="shared" si="4"/>
        <v>5347</v>
      </c>
      <c r="X42" s="94">
        <f t="shared" si="4"/>
        <v>5416</v>
      </c>
      <c r="Y42" s="94">
        <f t="shared" si="4"/>
        <v>5597</v>
      </c>
      <c r="Z42" s="94">
        <f t="shared" si="4"/>
        <v>5808</v>
      </c>
      <c r="AA42" s="94">
        <f t="shared" si="4"/>
        <v>6000</v>
      </c>
      <c r="AB42" s="94">
        <f t="shared" si="4"/>
        <v>6304</v>
      </c>
      <c r="AC42" s="94">
        <f t="shared" si="4"/>
        <v>6366</v>
      </c>
      <c r="AD42" s="94">
        <f t="shared" si="4"/>
        <v>6458</v>
      </c>
      <c r="AE42" s="94">
        <f t="shared" si="4"/>
        <v>6536</v>
      </c>
      <c r="AF42" s="94">
        <f t="shared" si="4"/>
        <v>6579</v>
      </c>
      <c r="AG42" s="94">
        <f t="shared" si="4"/>
        <v>6779</v>
      </c>
      <c r="AH42" s="94">
        <f t="shared" si="4"/>
        <v>6924</v>
      </c>
      <c r="AI42" s="94">
        <f t="shared" si="4"/>
        <v>6940</v>
      </c>
      <c r="AJ42" s="94">
        <f t="shared" si="4"/>
        <v>7367</v>
      </c>
      <c r="AK42" s="94">
        <f t="shared" si="4"/>
        <v>7378</v>
      </c>
      <c r="AL42" s="94">
        <f t="shared" si="4"/>
        <v>7434</v>
      </c>
      <c r="AM42" s="94">
        <f t="shared" si="4"/>
        <v>7548</v>
      </c>
      <c r="AN42" s="94">
        <f t="shared" si="4"/>
        <v>7594</v>
      </c>
      <c r="AO42" s="94">
        <f t="shared" si="4"/>
        <v>7822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4625</v>
      </c>
      <c r="B43" s="94">
        <f t="shared" si="1"/>
        <v>2562</v>
      </c>
      <c r="C43" s="94">
        <f t="shared" si="4"/>
        <v>2704</v>
      </c>
      <c r="D43" s="94">
        <f t="shared" si="4"/>
        <v>2780</v>
      </c>
      <c r="E43" s="94">
        <f t="shared" si="4"/>
        <v>2938</v>
      </c>
      <c r="F43" s="94">
        <f t="shared" si="4"/>
        <v>3068</v>
      </c>
      <c r="G43" s="94">
        <f t="shared" si="4"/>
        <v>3289</v>
      </c>
      <c r="H43" s="94">
        <f t="shared" si="4"/>
        <v>3362</v>
      </c>
      <c r="I43" s="94">
        <f t="shared" si="4"/>
        <v>3539</v>
      </c>
      <c r="J43" s="94">
        <f t="shared" si="4"/>
        <v>3718</v>
      </c>
      <c r="K43" s="94">
        <f t="shared" si="4"/>
        <v>3781</v>
      </c>
      <c r="L43" s="94">
        <f t="shared" si="4"/>
        <v>3868</v>
      </c>
      <c r="M43" s="94">
        <f t="shared" si="4"/>
        <v>3957</v>
      </c>
      <c r="N43" s="94">
        <f t="shared" si="4"/>
        <v>4194</v>
      </c>
      <c r="O43" s="94">
        <f t="shared" si="4"/>
        <v>4332</v>
      </c>
      <c r="P43" s="94">
        <f t="shared" si="4"/>
        <v>4415</v>
      </c>
      <c r="Q43" s="94">
        <f t="shared" si="4"/>
        <v>4487</v>
      </c>
      <c r="R43" s="94">
        <f t="shared" si="4"/>
        <v>4779</v>
      </c>
      <c r="S43" s="94">
        <f t="shared" si="4"/>
        <v>4903</v>
      </c>
      <c r="T43" s="94">
        <f t="shared" si="4"/>
        <v>4977</v>
      </c>
      <c r="U43" s="94">
        <f t="shared" si="4"/>
        <v>5196</v>
      </c>
      <c r="V43" s="94">
        <f t="shared" si="4"/>
        <v>5276</v>
      </c>
      <c r="W43" s="94">
        <f t="shared" si="4"/>
        <v>5396</v>
      </c>
      <c r="X43" s="94">
        <f t="shared" si="4"/>
        <v>5471</v>
      </c>
      <c r="Y43" s="94">
        <f t="shared" si="4"/>
        <v>5549</v>
      </c>
      <c r="Z43" s="94">
        <f t="shared" si="4"/>
        <v>6086</v>
      </c>
      <c r="AA43" s="94">
        <f t="shared" si="4"/>
        <v>6183</v>
      </c>
      <c r="AB43" s="94">
        <f t="shared" si="4"/>
        <v>6374</v>
      </c>
      <c r="AC43" s="94">
        <f t="shared" si="4"/>
        <v>6460</v>
      </c>
      <c r="AD43" s="94">
        <f t="shared" si="4"/>
        <v>6545</v>
      </c>
      <c r="AE43" s="94">
        <f t="shared" si="4"/>
        <v>6587</v>
      </c>
      <c r="AF43" s="94">
        <f t="shared" si="4"/>
        <v>6789</v>
      </c>
      <c r="AG43" s="94">
        <f t="shared" si="4"/>
        <v>6858</v>
      </c>
      <c r="AH43" s="94">
        <f t="shared" si="4"/>
        <v>7002</v>
      </c>
      <c r="AI43" s="94">
        <f t="shared" si="4"/>
        <v>7092</v>
      </c>
      <c r="AJ43" s="94">
        <f t="shared" si="4"/>
        <v>7421</v>
      </c>
      <c r="AK43" s="94">
        <f t="shared" si="4"/>
        <v>7434</v>
      </c>
      <c r="AL43" s="94">
        <f t="shared" si="4"/>
        <v>7492</v>
      </c>
      <c r="AM43" s="94">
        <f t="shared" si="4"/>
        <v>7560</v>
      </c>
      <c r="AN43" s="94">
        <f t="shared" si="4"/>
        <v>7844</v>
      </c>
      <c r="AO43" s="94">
        <f t="shared" si="4"/>
        <v>7909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4750</v>
      </c>
      <c r="B44" s="94">
        <f t="shared" si="1"/>
        <v>2613</v>
      </c>
      <c r="C44" s="94">
        <f t="shared" si="4"/>
        <v>2734</v>
      </c>
      <c r="D44" s="94">
        <f t="shared" si="4"/>
        <v>2811</v>
      </c>
      <c r="E44" s="94">
        <f t="shared" si="4"/>
        <v>3050</v>
      </c>
      <c r="F44" s="94">
        <f t="shared" si="4"/>
        <v>3195</v>
      </c>
      <c r="G44" s="94">
        <f t="shared" si="4"/>
        <v>3323</v>
      </c>
      <c r="H44" s="94">
        <f t="shared" si="4"/>
        <v>3400</v>
      </c>
      <c r="I44" s="94">
        <f t="shared" si="4"/>
        <v>3573</v>
      </c>
      <c r="J44" s="94">
        <f t="shared" si="4"/>
        <v>3757</v>
      </c>
      <c r="K44" s="94">
        <f t="shared" si="4"/>
        <v>3826</v>
      </c>
      <c r="L44" s="94">
        <f t="shared" si="4"/>
        <v>3900</v>
      </c>
      <c r="M44" s="94">
        <f t="shared" si="4"/>
        <v>4099</v>
      </c>
      <c r="N44" s="94">
        <f t="shared" si="4"/>
        <v>4226</v>
      </c>
      <c r="O44" s="94">
        <f t="shared" si="4"/>
        <v>4384</v>
      </c>
      <c r="P44" s="94">
        <f t="shared" si="4"/>
        <v>4553</v>
      </c>
      <c r="Q44" s="94">
        <f t="shared" si="4"/>
        <v>4719</v>
      </c>
      <c r="R44" s="94">
        <f t="shared" si="4"/>
        <v>4875</v>
      </c>
      <c r="S44" s="94">
        <f t="shared" si="4"/>
        <v>4967</v>
      </c>
      <c r="T44" s="94">
        <f t="shared" si="4"/>
        <v>5035</v>
      </c>
      <c r="U44" s="94">
        <f t="shared" si="4"/>
        <v>5256</v>
      </c>
      <c r="V44" s="94">
        <f t="shared" si="4"/>
        <v>5331</v>
      </c>
      <c r="W44" s="94">
        <f t="shared" si="4"/>
        <v>5559</v>
      </c>
      <c r="X44" s="94">
        <f t="shared" si="4"/>
        <v>5641</v>
      </c>
      <c r="Y44" s="94">
        <f t="shared" si="4"/>
        <v>5719</v>
      </c>
      <c r="Z44" s="94">
        <f t="shared" si="4"/>
        <v>6152</v>
      </c>
      <c r="AA44" s="94">
        <f t="shared" si="4"/>
        <v>6218</v>
      </c>
      <c r="AB44" s="94">
        <f t="shared" si="4"/>
        <v>6460</v>
      </c>
      <c r="AC44" s="94">
        <f t="shared" si="4"/>
        <v>6545</v>
      </c>
      <c r="AD44" s="94">
        <f t="shared" si="4"/>
        <v>6634</v>
      </c>
      <c r="AE44" s="94">
        <f t="shared" si="4"/>
        <v>6658</v>
      </c>
      <c r="AF44" s="94">
        <f t="shared" si="4"/>
        <v>6868</v>
      </c>
      <c r="AG44" s="94">
        <f t="shared" si="4"/>
        <v>6931</v>
      </c>
      <c r="AH44" s="94">
        <f t="shared" si="4"/>
        <v>7224</v>
      </c>
      <c r="AI44" s="94">
        <f t="shared" si="4"/>
        <v>7432</v>
      </c>
      <c r="AJ44" s="94">
        <f t="shared" si="4"/>
        <v>7499</v>
      </c>
      <c r="AK44" s="94">
        <f t="shared" si="4"/>
        <v>7563</v>
      </c>
      <c r="AL44" s="94">
        <f t="shared" si="4"/>
        <v>7578</v>
      </c>
      <c r="AM44" s="94">
        <f t="shared" si="4"/>
        <v>7864</v>
      </c>
      <c r="AN44" s="94">
        <f t="shared" si="4"/>
        <v>7932</v>
      </c>
      <c r="AO44" s="94">
        <f t="shared" si="4"/>
        <v>8001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4875</v>
      </c>
      <c r="B45" s="94">
        <f t="shared" si="1"/>
        <v>2663</v>
      </c>
      <c r="C45" s="94">
        <f t="shared" si="4"/>
        <v>2765</v>
      </c>
      <c r="D45" s="94">
        <f t="shared" si="4"/>
        <v>2842</v>
      </c>
      <c r="E45" s="94">
        <f t="shared" si="4"/>
        <v>3083</v>
      </c>
      <c r="F45" s="94">
        <f t="shared" si="4"/>
        <v>3226</v>
      </c>
      <c r="G45" s="94">
        <f t="shared" si="4"/>
        <v>3361</v>
      </c>
      <c r="H45" s="94">
        <f t="shared" si="4"/>
        <v>3436</v>
      </c>
      <c r="I45" s="94">
        <f t="shared" si="4"/>
        <v>3609</v>
      </c>
      <c r="J45" s="94">
        <f t="shared" si="4"/>
        <v>3802</v>
      </c>
      <c r="K45" s="94">
        <f t="shared" si="4"/>
        <v>3868</v>
      </c>
      <c r="L45" s="94">
        <f t="shared" si="4"/>
        <v>3943</v>
      </c>
      <c r="M45" s="94">
        <f t="shared" si="4"/>
        <v>4142</v>
      </c>
      <c r="N45" s="94">
        <f t="shared" si="4"/>
        <v>4257</v>
      </c>
      <c r="O45" s="94">
        <f t="shared" si="4"/>
        <v>4486</v>
      </c>
      <c r="P45" s="94">
        <f t="shared" si="4"/>
        <v>4585</v>
      </c>
      <c r="Q45" s="94">
        <f t="shared" si="4"/>
        <v>4862</v>
      </c>
      <c r="R45" s="94">
        <f t="shared" si="4"/>
        <v>4931</v>
      </c>
      <c r="S45" s="94">
        <f t="shared" si="4"/>
        <v>5015</v>
      </c>
      <c r="T45" s="94">
        <f t="shared" si="4"/>
        <v>5085</v>
      </c>
      <c r="U45" s="94">
        <f t="shared" si="4"/>
        <v>5307</v>
      </c>
      <c r="V45" s="94">
        <f t="shared" si="4"/>
        <v>5388</v>
      </c>
      <c r="W45" s="94">
        <f t="shared" si="4"/>
        <v>5616</v>
      </c>
      <c r="X45" s="94">
        <f t="shared" si="4"/>
        <v>5697</v>
      </c>
      <c r="Y45" s="94">
        <f t="shared" si="4"/>
        <v>5776</v>
      </c>
      <c r="Z45" s="94">
        <f t="shared" si="4"/>
        <v>6218</v>
      </c>
      <c r="AA45" s="94">
        <f t="shared" si="4"/>
        <v>6481</v>
      </c>
      <c r="AB45" s="94">
        <f t="shared" si="4"/>
        <v>6536</v>
      </c>
      <c r="AC45" s="94">
        <f t="shared" si="4"/>
        <v>6605</v>
      </c>
      <c r="AD45" s="94">
        <f t="shared" si="4"/>
        <v>6666</v>
      </c>
      <c r="AE45" s="94">
        <f t="shared" si="4"/>
        <v>6731</v>
      </c>
      <c r="AF45" s="94">
        <f t="shared" si="4"/>
        <v>6945</v>
      </c>
      <c r="AG45" s="94">
        <f t="shared" si="4"/>
        <v>7092</v>
      </c>
      <c r="AH45" s="94">
        <f t="shared" si="4"/>
        <v>7317</v>
      </c>
      <c r="AI45" s="94">
        <f t="shared" si="4"/>
        <v>7512</v>
      </c>
      <c r="AJ45" s="94">
        <f t="shared" si="4"/>
        <v>7525</v>
      </c>
      <c r="AK45" s="94">
        <f t="shared" si="4"/>
        <v>7645</v>
      </c>
      <c r="AL45" s="94">
        <f t="shared" si="4"/>
        <v>7898</v>
      </c>
      <c r="AM45" s="94">
        <f t="shared" si="4"/>
        <v>7954</v>
      </c>
      <c r="AN45" s="94">
        <f t="shared" si="4"/>
        <v>8024</v>
      </c>
      <c r="AO45" s="94">
        <f t="shared" si="4"/>
        <v>8033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5000</v>
      </c>
      <c r="B46" s="94">
        <f t="shared" si="1"/>
        <v>2796</v>
      </c>
      <c r="C46" s="94">
        <f t="shared" si="4"/>
        <v>2853</v>
      </c>
      <c r="D46" s="94">
        <f t="shared" si="4"/>
        <v>3054</v>
      </c>
      <c r="E46" s="94">
        <f t="shared" si="4"/>
        <v>3305</v>
      </c>
      <c r="F46" s="94">
        <f t="shared" si="4"/>
        <v>3364</v>
      </c>
      <c r="G46" s="94">
        <f t="shared" si="4"/>
        <v>3486</v>
      </c>
      <c r="H46" s="94">
        <f t="shared" si="4"/>
        <v>3607</v>
      </c>
      <c r="I46" s="94">
        <f t="shared" si="4"/>
        <v>3728</v>
      </c>
      <c r="J46" s="94">
        <f t="shared" si="4"/>
        <v>3859</v>
      </c>
      <c r="K46" s="94">
        <f t="shared" si="4"/>
        <v>3979</v>
      </c>
      <c r="L46" s="94">
        <f t="shared" si="4"/>
        <v>4098</v>
      </c>
      <c r="M46" s="94">
        <f t="shared" si="4"/>
        <v>4346</v>
      </c>
      <c r="N46" s="94">
        <f t="shared" si="4"/>
        <v>4517</v>
      </c>
      <c r="O46" s="94">
        <f t="shared" si="4"/>
        <v>4520</v>
      </c>
      <c r="P46" s="94">
        <f t="shared" si="4"/>
        <v>4632</v>
      </c>
      <c r="Q46" s="94">
        <f t="shared" si="4"/>
        <v>4895</v>
      </c>
      <c r="R46" s="94">
        <f t="shared" si="4"/>
        <v>5120</v>
      </c>
      <c r="S46" s="94">
        <f t="shared" si="4"/>
        <v>5247</v>
      </c>
      <c r="T46" s="94">
        <f t="shared" si="4"/>
        <v>5381</v>
      </c>
      <c r="U46" s="94">
        <f t="shared" si="4"/>
        <v>5618</v>
      </c>
      <c r="V46" s="94">
        <f t="shared" si="4"/>
        <v>5750</v>
      </c>
      <c r="W46" s="94">
        <f t="shared" si="4"/>
        <v>5883</v>
      </c>
      <c r="X46" s="94">
        <f t="shared" si="4"/>
        <v>6014</v>
      </c>
      <c r="Y46" s="94">
        <f t="shared" si="4"/>
        <v>6145</v>
      </c>
      <c r="Z46" s="94">
        <f t="shared" si="4"/>
        <v>6530</v>
      </c>
      <c r="AA46" s="94">
        <f t="shared" si="4"/>
        <v>6741</v>
      </c>
      <c r="AB46" s="94">
        <f t="shared" si="4"/>
        <v>6804</v>
      </c>
      <c r="AC46" s="94">
        <f t="shared" si="4"/>
        <v>6867</v>
      </c>
      <c r="AD46" s="94">
        <f t="shared" si="4"/>
        <v>6944</v>
      </c>
      <c r="AE46" s="94">
        <f t="shared" si="4"/>
        <v>7010</v>
      </c>
      <c r="AF46" s="94">
        <f t="shared" si="4"/>
        <v>7160</v>
      </c>
      <c r="AG46" s="94">
        <f t="shared" si="4"/>
        <v>7363</v>
      </c>
      <c r="AH46" s="94">
        <f t="shared" si="4"/>
        <v>7615</v>
      </c>
      <c r="AI46" s="94">
        <f t="shared" si="4"/>
        <v>7741</v>
      </c>
      <c r="AJ46" s="94">
        <f t="shared" si="4"/>
        <v>7898</v>
      </c>
      <c r="AK46" s="94">
        <f t="shared" si="4"/>
        <v>7912</v>
      </c>
      <c r="AL46" s="94">
        <f t="shared" si="4"/>
        <v>8213</v>
      </c>
      <c r="AM46" s="94">
        <f t="shared" si="4"/>
        <v>8286</v>
      </c>
      <c r="AN46" s="94">
        <f t="shared" si="4"/>
        <v>8298</v>
      </c>
      <c r="AO46" s="94">
        <f t="shared" si="4"/>
        <v>8403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5125</v>
      </c>
      <c r="B47" s="95">
        <f t="shared" si="1"/>
        <v>2865</v>
      </c>
      <c r="C47" s="95">
        <f t="shared" si="4"/>
        <v>2998</v>
      </c>
      <c r="D47" s="95">
        <f t="shared" si="4"/>
        <v>3094</v>
      </c>
      <c r="E47" s="95">
        <f t="shared" si="4"/>
        <v>3363</v>
      </c>
      <c r="F47" s="95">
        <f t="shared" si="4"/>
        <v>3422</v>
      </c>
      <c r="G47" s="95">
        <f t="shared" si="4"/>
        <v>3560</v>
      </c>
      <c r="H47" s="95">
        <f t="shared" si="4"/>
        <v>3618</v>
      </c>
      <c r="I47" s="95">
        <f t="shared" si="4"/>
        <v>3929</v>
      </c>
      <c r="J47" s="95">
        <f t="shared" si="4"/>
        <v>3986</v>
      </c>
      <c r="K47" s="95">
        <f t="shared" si="4"/>
        <v>4136</v>
      </c>
      <c r="L47" s="95">
        <f t="shared" si="4"/>
        <v>4202</v>
      </c>
      <c r="M47" s="95">
        <f t="shared" si="4"/>
        <v>4478</v>
      </c>
      <c r="N47" s="95">
        <f t="shared" si="4"/>
        <v>4501</v>
      </c>
      <c r="O47" s="95">
        <f t="shared" si="4"/>
        <v>4595</v>
      </c>
      <c r="P47" s="95">
        <f t="shared" si="4"/>
        <v>4774</v>
      </c>
      <c r="Q47" s="94">
        <f t="shared" si="4"/>
        <v>5021</v>
      </c>
      <c r="R47" s="94">
        <f t="shared" si="4"/>
        <v>5247</v>
      </c>
      <c r="S47" s="94">
        <f t="shared" si="4"/>
        <v>5384</v>
      </c>
      <c r="T47" s="94">
        <f t="shared" si="4"/>
        <v>5514</v>
      </c>
      <c r="U47" s="94">
        <f t="shared" si="4"/>
        <v>5758</v>
      </c>
      <c r="V47" s="94">
        <f t="shared" si="4"/>
        <v>5769</v>
      </c>
      <c r="W47" s="94">
        <f t="shared" si="4"/>
        <v>5858</v>
      </c>
      <c r="X47" s="94">
        <f t="shared" ref="C47:AO54" si="5">ROUND(X104*(1+$AG$1),0)</f>
        <v>5975</v>
      </c>
      <c r="Y47" s="94">
        <f t="shared" si="5"/>
        <v>6286</v>
      </c>
      <c r="Z47" s="94">
        <f t="shared" si="5"/>
        <v>6839</v>
      </c>
      <c r="AA47" s="94">
        <f t="shared" si="5"/>
        <v>6944</v>
      </c>
      <c r="AB47" s="94">
        <f t="shared" si="5"/>
        <v>7011</v>
      </c>
      <c r="AC47" s="94">
        <f t="shared" si="5"/>
        <v>7080</v>
      </c>
      <c r="AD47" s="94">
        <f t="shared" si="5"/>
        <v>7375</v>
      </c>
      <c r="AE47" s="94">
        <f t="shared" si="5"/>
        <v>7448</v>
      </c>
      <c r="AF47" s="94">
        <f t="shared" si="5"/>
        <v>7523</v>
      </c>
      <c r="AG47" s="95">
        <f t="shared" si="5"/>
        <v>7599</v>
      </c>
      <c r="AH47" s="95">
        <f t="shared" si="5"/>
        <v>7731</v>
      </c>
      <c r="AI47" s="95">
        <f t="shared" si="5"/>
        <v>7867</v>
      </c>
      <c r="AJ47" s="95">
        <f t="shared" si="5"/>
        <v>7990</v>
      </c>
      <c r="AK47" s="95">
        <f t="shared" si="5"/>
        <v>8100</v>
      </c>
      <c r="AL47" s="95">
        <f t="shared" si="5"/>
        <v>8272</v>
      </c>
      <c r="AM47" s="95">
        <f t="shared" si="5"/>
        <v>8418</v>
      </c>
      <c r="AN47" s="95">
        <f t="shared" si="5"/>
        <v>8473</v>
      </c>
      <c r="AO47" s="95">
        <f t="shared" si="5"/>
        <v>8506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5250</v>
      </c>
      <c r="B48" s="95">
        <f t="shared" si="1"/>
        <v>2923</v>
      </c>
      <c r="C48" s="95">
        <f t="shared" si="5"/>
        <v>3034</v>
      </c>
      <c r="D48" s="95">
        <f t="shared" si="5"/>
        <v>3167</v>
      </c>
      <c r="E48" s="95">
        <f t="shared" si="5"/>
        <v>3443</v>
      </c>
      <c r="F48" s="95">
        <f t="shared" si="5"/>
        <v>3476</v>
      </c>
      <c r="G48" s="95">
        <f t="shared" si="5"/>
        <v>3605</v>
      </c>
      <c r="H48" s="95">
        <f t="shared" si="5"/>
        <v>3738</v>
      </c>
      <c r="I48" s="95">
        <f t="shared" si="5"/>
        <v>3973</v>
      </c>
      <c r="J48" s="95">
        <f t="shared" si="5"/>
        <v>4020</v>
      </c>
      <c r="K48" s="95">
        <f t="shared" si="5"/>
        <v>4190</v>
      </c>
      <c r="L48" s="95">
        <f t="shared" si="5"/>
        <v>4340</v>
      </c>
      <c r="M48" s="95">
        <f t="shared" si="5"/>
        <v>4608</v>
      </c>
      <c r="N48" s="95">
        <f t="shared" si="5"/>
        <v>4586</v>
      </c>
      <c r="O48" s="95">
        <f t="shared" si="5"/>
        <v>4797</v>
      </c>
      <c r="P48" s="95">
        <f t="shared" si="5"/>
        <v>4835</v>
      </c>
      <c r="Q48" s="94">
        <f t="shared" si="5"/>
        <v>5147</v>
      </c>
      <c r="R48" s="94">
        <f t="shared" si="5"/>
        <v>5384</v>
      </c>
      <c r="S48" s="94">
        <f t="shared" si="5"/>
        <v>5520</v>
      </c>
      <c r="T48" s="94">
        <f t="shared" si="5"/>
        <v>5488</v>
      </c>
      <c r="U48" s="94">
        <f t="shared" si="5"/>
        <v>5718</v>
      </c>
      <c r="V48" s="94">
        <f t="shared" si="5"/>
        <v>5960</v>
      </c>
      <c r="W48" s="94">
        <f t="shared" si="5"/>
        <v>6006</v>
      </c>
      <c r="X48" s="94">
        <f t="shared" si="5"/>
        <v>6051</v>
      </c>
      <c r="Y48" s="94">
        <f t="shared" si="5"/>
        <v>6487</v>
      </c>
      <c r="Z48" s="94">
        <f t="shared" si="5"/>
        <v>7114</v>
      </c>
      <c r="AA48" s="94">
        <f t="shared" si="5"/>
        <v>7215</v>
      </c>
      <c r="AB48" s="94">
        <f t="shared" si="5"/>
        <v>7285</v>
      </c>
      <c r="AC48" s="94">
        <f t="shared" si="5"/>
        <v>7468</v>
      </c>
      <c r="AD48" s="94">
        <f t="shared" si="5"/>
        <v>7690</v>
      </c>
      <c r="AE48" s="94">
        <f t="shared" si="5"/>
        <v>7747</v>
      </c>
      <c r="AF48" s="94">
        <f t="shared" si="5"/>
        <v>7927</v>
      </c>
      <c r="AG48" s="95">
        <f t="shared" si="5"/>
        <v>8002</v>
      </c>
      <c r="AH48" s="95">
        <f t="shared" si="5"/>
        <v>8050</v>
      </c>
      <c r="AI48" s="95">
        <f t="shared" si="5"/>
        <v>8212</v>
      </c>
      <c r="AJ48" s="95">
        <f t="shared" si="5"/>
        <v>8380</v>
      </c>
      <c r="AK48" s="95">
        <f t="shared" si="5"/>
        <v>8447</v>
      </c>
      <c r="AL48" s="95">
        <f t="shared" si="5"/>
        <v>8576</v>
      </c>
      <c r="AM48" s="95">
        <f t="shared" si="5"/>
        <v>8732</v>
      </c>
      <c r="AN48" s="95">
        <f t="shared" si="5"/>
        <v>8816</v>
      </c>
      <c r="AO48" s="95">
        <f t="shared" si="5"/>
        <v>9026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5375</v>
      </c>
      <c r="B49" s="95">
        <f t="shared" si="1"/>
        <v>3006</v>
      </c>
      <c r="C49" s="95">
        <f t="shared" si="5"/>
        <v>3068</v>
      </c>
      <c r="D49" s="95">
        <f t="shared" si="5"/>
        <v>3240</v>
      </c>
      <c r="E49" s="95">
        <f t="shared" si="5"/>
        <v>3479</v>
      </c>
      <c r="F49" s="95">
        <f t="shared" si="5"/>
        <v>3508</v>
      </c>
      <c r="G49" s="95">
        <f t="shared" si="5"/>
        <v>3647</v>
      </c>
      <c r="H49" s="95">
        <f t="shared" si="5"/>
        <v>3781</v>
      </c>
      <c r="I49" s="95">
        <f t="shared" si="5"/>
        <v>4026</v>
      </c>
      <c r="J49" s="95">
        <f t="shared" si="5"/>
        <v>4085</v>
      </c>
      <c r="K49" s="95">
        <f t="shared" si="5"/>
        <v>4239</v>
      </c>
      <c r="L49" s="95">
        <f t="shared" si="5"/>
        <v>4387</v>
      </c>
      <c r="M49" s="95">
        <f t="shared" si="5"/>
        <v>4669</v>
      </c>
      <c r="N49" s="95">
        <f t="shared" si="5"/>
        <v>4638</v>
      </c>
      <c r="O49" s="95">
        <f t="shared" si="5"/>
        <v>4864</v>
      </c>
      <c r="P49" s="95">
        <f t="shared" si="5"/>
        <v>4916</v>
      </c>
      <c r="Q49" s="95">
        <f t="shared" si="5"/>
        <v>5155</v>
      </c>
      <c r="R49" s="95">
        <f t="shared" si="5"/>
        <v>5395</v>
      </c>
      <c r="S49" s="95">
        <f t="shared" si="5"/>
        <v>5532</v>
      </c>
      <c r="T49" s="95">
        <f t="shared" si="5"/>
        <v>5661</v>
      </c>
      <c r="U49" s="95">
        <f t="shared" si="5"/>
        <v>5966</v>
      </c>
      <c r="V49" s="95">
        <f t="shared" si="5"/>
        <v>5978</v>
      </c>
      <c r="W49" s="95">
        <f t="shared" si="5"/>
        <v>6028</v>
      </c>
      <c r="X49" s="95">
        <f t="shared" si="5"/>
        <v>6183</v>
      </c>
      <c r="Y49" s="95">
        <f t="shared" si="5"/>
        <v>6524</v>
      </c>
      <c r="Z49" s="95">
        <f t="shared" si="5"/>
        <v>7239</v>
      </c>
      <c r="AA49" s="95">
        <f t="shared" si="5"/>
        <v>7321</v>
      </c>
      <c r="AB49" s="95">
        <f t="shared" si="5"/>
        <v>7380</v>
      </c>
      <c r="AC49" s="95">
        <f t="shared" si="5"/>
        <v>7514</v>
      </c>
      <c r="AD49" s="95">
        <f t="shared" si="5"/>
        <v>7739</v>
      </c>
      <c r="AE49" s="95">
        <f t="shared" si="5"/>
        <v>7832</v>
      </c>
      <c r="AF49" s="95">
        <f t="shared" si="5"/>
        <v>8006</v>
      </c>
      <c r="AG49" s="95">
        <f t="shared" si="5"/>
        <v>8134</v>
      </c>
      <c r="AH49" s="95">
        <f t="shared" si="5"/>
        <v>8354</v>
      </c>
      <c r="AI49" s="95">
        <f t="shared" si="5"/>
        <v>8427</v>
      </c>
      <c r="AJ49" s="95">
        <f t="shared" si="5"/>
        <v>8467</v>
      </c>
      <c r="AK49" s="95">
        <f t="shared" si="5"/>
        <v>8622</v>
      </c>
      <c r="AL49" s="95">
        <f t="shared" si="5"/>
        <v>8753</v>
      </c>
      <c r="AM49" s="95">
        <f t="shared" si="5"/>
        <v>8824</v>
      </c>
      <c r="AN49" s="95">
        <f t="shared" si="5"/>
        <v>9040</v>
      </c>
      <c r="AO49" s="95">
        <f t="shared" si="5"/>
        <v>9119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5500</v>
      </c>
      <c r="B50" s="95">
        <f t="shared" si="1"/>
        <v>3061</v>
      </c>
      <c r="C50" s="95">
        <f t="shared" si="5"/>
        <v>3254</v>
      </c>
      <c r="D50" s="95">
        <f t="shared" si="5"/>
        <v>3371</v>
      </c>
      <c r="E50" s="95">
        <f t="shared" si="5"/>
        <v>3625</v>
      </c>
      <c r="F50" s="95">
        <f t="shared" si="5"/>
        <v>3651</v>
      </c>
      <c r="G50" s="95">
        <f t="shared" si="5"/>
        <v>3791</v>
      </c>
      <c r="H50" s="95">
        <f t="shared" si="5"/>
        <v>3941</v>
      </c>
      <c r="I50" s="95">
        <f t="shared" si="5"/>
        <v>4102</v>
      </c>
      <c r="J50" s="95">
        <f t="shared" si="5"/>
        <v>4275</v>
      </c>
      <c r="K50" s="95">
        <f t="shared" si="5"/>
        <v>4371</v>
      </c>
      <c r="L50" s="95">
        <f t="shared" si="5"/>
        <v>4486</v>
      </c>
      <c r="M50" s="95">
        <f t="shared" si="5"/>
        <v>4847</v>
      </c>
      <c r="N50" s="95">
        <f t="shared" si="5"/>
        <v>4838</v>
      </c>
      <c r="O50" s="95">
        <f t="shared" si="5"/>
        <v>4971</v>
      </c>
      <c r="P50" s="95">
        <f t="shared" si="5"/>
        <v>5079</v>
      </c>
      <c r="Q50" s="95">
        <f t="shared" si="5"/>
        <v>5409</v>
      </c>
      <c r="R50" s="95">
        <f t="shared" si="5"/>
        <v>5428</v>
      </c>
      <c r="S50" s="95">
        <f t="shared" si="5"/>
        <v>5547</v>
      </c>
      <c r="T50" s="95">
        <f t="shared" si="5"/>
        <v>5800</v>
      </c>
      <c r="U50" s="95">
        <f t="shared" si="5"/>
        <v>6099</v>
      </c>
      <c r="V50" s="95">
        <f t="shared" si="5"/>
        <v>6119</v>
      </c>
      <c r="W50" s="95">
        <f t="shared" si="5"/>
        <v>6425</v>
      </c>
      <c r="X50" s="95">
        <f t="shared" si="5"/>
        <v>6487</v>
      </c>
      <c r="Y50" s="95">
        <f t="shared" si="5"/>
        <v>6548</v>
      </c>
      <c r="Z50" s="95">
        <f t="shared" si="5"/>
        <v>7310</v>
      </c>
      <c r="AA50" s="95">
        <f t="shared" si="5"/>
        <v>7390</v>
      </c>
      <c r="AB50" s="95">
        <f t="shared" si="5"/>
        <v>7455</v>
      </c>
      <c r="AC50" s="95">
        <f t="shared" si="5"/>
        <v>7590</v>
      </c>
      <c r="AD50" s="95">
        <f t="shared" si="5"/>
        <v>7830</v>
      </c>
      <c r="AE50" s="95">
        <f t="shared" si="5"/>
        <v>7923</v>
      </c>
      <c r="AF50" s="95">
        <f t="shared" si="5"/>
        <v>8054</v>
      </c>
      <c r="AG50" s="95">
        <f t="shared" si="5"/>
        <v>8249</v>
      </c>
      <c r="AH50" s="95">
        <f t="shared" si="5"/>
        <v>8407</v>
      </c>
      <c r="AI50" s="95">
        <f t="shared" si="5"/>
        <v>8512</v>
      </c>
      <c r="AJ50" s="95">
        <f t="shared" si="5"/>
        <v>8694</v>
      </c>
      <c r="AK50" s="95">
        <f t="shared" si="5"/>
        <v>8726</v>
      </c>
      <c r="AL50" s="95">
        <f t="shared" si="5"/>
        <v>8836</v>
      </c>
      <c r="AM50" s="95">
        <f t="shared" si="5"/>
        <v>8964</v>
      </c>
      <c r="AN50" s="95">
        <f t="shared" si="5"/>
        <v>9131</v>
      </c>
      <c r="AO50" s="95">
        <f t="shared" si="5"/>
        <v>9338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5625</v>
      </c>
      <c r="B51" s="95">
        <f t="shared" si="1"/>
        <v>3175</v>
      </c>
      <c r="C51" s="95">
        <f t="shared" si="5"/>
        <v>3296</v>
      </c>
      <c r="D51" s="95">
        <f t="shared" si="5"/>
        <v>3419</v>
      </c>
      <c r="E51" s="95">
        <f t="shared" si="5"/>
        <v>3644</v>
      </c>
      <c r="F51" s="95">
        <f t="shared" si="5"/>
        <v>3757</v>
      </c>
      <c r="G51" s="95">
        <f t="shared" si="5"/>
        <v>3901</v>
      </c>
      <c r="H51" s="95">
        <f t="shared" si="5"/>
        <v>4060</v>
      </c>
      <c r="I51" s="95">
        <f t="shared" si="5"/>
        <v>4260</v>
      </c>
      <c r="J51" s="95">
        <f t="shared" si="5"/>
        <v>4440</v>
      </c>
      <c r="K51" s="95">
        <f t="shared" si="5"/>
        <v>4528</v>
      </c>
      <c r="L51" s="95">
        <f t="shared" si="5"/>
        <v>4632</v>
      </c>
      <c r="M51" s="95">
        <f t="shared" si="5"/>
        <v>4916</v>
      </c>
      <c r="N51" s="95">
        <f t="shared" si="5"/>
        <v>5071</v>
      </c>
      <c r="O51" s="95">
        <f t="shared" si="5"/>
        <v>5143</v>
      </c>
      <c r="P51" s="95">
        <f t="shared" si="5"/>
        <v>5331</v>
      </c>
      <c r="Q51" s="95">
        <f t="shared" si="5"/>
        <v>5616</v>
      </c>
      <c r="R51" s="95">
        <f t="shared" si="5"/>
        <v>5702</v>
      </c>
      <c r="S51" s="95">
        <f t="shared" si="5"/>
        <v>5859</v>
      </c>
      <c r="T51" s="95">
        <f t="shared" si="5"/>
        <v>6028</v>
      </c>
      <c r="U51" s="95">
        <f t="shared" si="5"/>
        <v>6210</v>
      </c>
      <c r="V51" s="95">
        <f t="shared" si="5"/>
        <v>6288</v>
      </c>
      <c r="W51" s="95">
        <f t="shared" si="5"/>
        <v>6568</v>
      </c>
      <c r="X51" s="95">
        <f t="shared" si="5"/>
        <v>6601</v>
      </c>
      <c r="Y51" s="95">
        <f t="shared" si="5"/>
        <v>6674</v>
      </c>
      <c r="Z51" s="95">
        <f t="shared" si="5"/>
        <v>7499</v>
      </c>
      <c r="AA51" s="95">
        <f t="shared" si="5"/>
        <v>7547</v>
      </c>
      <c r="AB51" s="95">
        <f t="shared" si="5"/>
        <v>7763</v>
      </c>
      <c r="AC51" s="95">
        <f t="shared" si="5"/>
        <v>8011</v>
      </c>
      <c r="AD51" s="95">
        <f t="shared" si="5"/>
        <v>8183</v>
      </c>
      <c r="AE51" s="95">
        <f t="shared" si="5"/>
        <v>8270</v>
      </c>
      <c r="AF51" s="95">
        <f t="shared" si="5"/>
        <v>8474</v>
      </c>
      <c r="AG51" s="95">
        <f t="shared" si="5"/>
        <v>8647</v>
      </c>
      <c r="AH51" s="95">
        <f t="shared" si="5"/>
        <v>8706</v>
      </c>
      <c r="AI51" s="95">
        <f t="shared" si="5"/>
        <v>8790</v>
      </c>
      <c r="AJ51" s="95">
        <f t="shared" si="5"/>
        <v>9011</v>
      </c>
      <c r="AK51" s="95">
        <f t="shared" si="5"/>
        <v>9075</v>
      </c>
      <c r="AL51" s="95">
        <f t="shared" si="5"/>
        <v>9214</v>
      </c>
      <c r="AM51" s="95">
        <f t="shared" si="5"/>
        <v>9515</v>
      </c>
      <c r="AN51" s="95">
        <f t="shared" si="5"/>
        <v>9561</v>
      </c>
      <c r="AO51" s="95">
        <f t="shared" si="5"/>
        <v>9652</v>
      </c>
      <c r="AP51" s="89"/>
      <c r="AQ51" s="13"/>
      <c r="AR51" s="13"/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4">
        <v>5750</v>
      </c>
      <c r="B52" s="95">
        <f t="shared" si="1"/>
        <v>3230</v>
      </c>
      <c r="C52" s="95">
        <f t="shared" si="5"/>
        <v>3328</v>
      </c>
      <c r="D52" s="95">
        <f t="shared" si="5"/>
        <v>3448</v>
      </c>
      <c r="E52" s="95">
        <f t="shared" si="5"/>
        <v>3756</v>
      </c>
      <c r="F52" s="95">
        <f t="shared" si="5"/>
        <v>3850</v>
      </c>
      <c r="G52" s="95">
        <f t="shared" si="5"/>
        <v>3970</v>
      </c>
      <c r="H52" s="95">
        <f t="shared" si="5"/>
        <v>4127</v>
      </c>
      <c r="I52" s="95">
        <f t="shared" si="5"/>
        <v>4297</v>
      </c>
      <c r="J52" s="95">
        <f t="shared" si="5"/>
        <v>4478</v>
      </c>
      <c r="K52" s="95">
        <f t="shared" si="5"/>
        <v>4570</v>
      </c>
      <c r="L52" s="95">
        <f t="shared" si="5"/>
        <v>4736</v>
      </c>
      <c r="M52" s="95">
        <f t="shared" si="5"/>
        <v>4964</v>
      </c>
      <c r="N52" s="95">
        <f t="shared" si="5"/>
        <v>5123</v>
      </c>
      <c r="O52" s="95">
        <f t="shared" si="5"/>
        <v>5257</v>
      </c>
      <c r="P52" s="95">
        <f t="shared" si="5"/>
        <v>5383</v>
      </c>
      <c r="Q52" s="95">
        <f t="shared" si="5"/>
        <v>5667</v>
      </c>
      <c r="R52" s="95">
        <f t="shared" si="5"/>
        <v>5792</v>
      </c>
      <c r="S52" s="95">
        <f t="shared" si="5"/>
        <v>5924</v>
      </c>
      <c r="T52" s="95">
        <f t="shared" si="5"/>
        <v>6088</v>
      </c>
      <c r="U52" s="95">
        <f t="shared" si="5"/>
        <v>6273</v>
      </c>
      <c r="V52" s="95">
        <f t="shared" si="5"/>
        <v>6358</v>
      </c>
      <c r="W52" s="95">
        <f t="shared" si="5"/>
        <v>6607</v>
      </c>
      <c r="X52" s="95">
        <f t="shared" si="5"/>
        <v>6668</v>
      </c>
      <c r="Y52" s="95">
        <f t="shared" si="5"/>
        <v>6760</v>
      </c>
      <c r="Z52" s="95">
        <f t="shared" si="5"/>
        <v>7589</v>
      </c>
      <c r="AA52" s="95">
        <f t="shared" si="5"/>
        <v>7798</v>
      </c>
      <c r="AB52" s="95">
        <f t="shared" si="5"/>
        <v>7874</v>
      </c>
      <c r="AC52" s="95">
        <f t="shared" si="5"/>
        <v>8169</v>
      </c>
      <c r="AD52" s="95">
        <f t="shared" si="5"/>
        <v>8436</v>
      </c>
      <c r="AE52" s="95">
        <f t="shared" si="5"/>
        <v>8523</v>
      </c>
      <c r="AF52" s="95">
        <f t="shared" si="5"/>
        <v>8766</v>
      </c>
      <c r="AG52" s="95">
        <f t="shared" si="5"/>
        <v>8812</v>
      </c>
      <c r="AH52" s="95">
        <f t="shared" si="5"/>
        <v>8890</v>
      </c>
      <c r="AI52" s="95">
        <f t="shared" si="5"/>
        <v>8953</v>
      </c>
      <c r="AJ52" s="95">
        <f t="shared" si="5"/>
        <v>9095</v>
      </c>
      <c r="AK52" s="95">
        <f t="shared" si="5"/>
        <v>9306</v>
      </c>
      <c r="AL52" s="95">
        <f t="shared" si="5"/>
        <v>9388</v>
      </c>
      <c r="AM52" s="95">
        <f t="shared" si="5"/>
        <v>9679</v>
      </c>
      <c r="AN52" s="95">
        <f t="shared" si="5"/>
        <v>9734</v>
      </c>
      <c r="AO52" s="95">
        <f t="shared" si="5"/>
        <v>9787</v>
      </c>
      <c r="AP52" s="89"/>
      <c r="AQ52" s="13"/>
      <c r="AR52" s="13"/>
      <c r="AS52" s="116"/>
      <c r="AT52" s="116"/>
      <c r="AU52" s="116"/>
      <c r="AV52" s="116"/>
      <c r="AW52" s="116"/>
      <c r="AX52" s="116"/>
      <c r="AY52" s="116"/>
      <c r="AZ52" s="116"/>
    </row>
    <row r="53" spans="1:52" x14ac:dyDescent="0.3">
      <c r="A53" s="54">
        <v>5875</v>
      </c>
      <c r="B53" s="95">
        <f t="shared" si="1"/>
        <v>3296</v>
      </c>
      <c r="C53" s="95">
        <f t="shared" si="5"/>
        <v>3429</v>
      </c>
      <c r="D53" s="95">
        <f t="shared" si="5"/>
        <v>3522</v>
      </c>
      <c r="E53" s="95">
        <f t="shared" si="5"/>
        <v>3790</v>
      </c>
      <c r="F53" s="95">
        <f t="shared" si="5"/>
        <v>3924</v>
      </c>
      <c r="G53" s="95">
        <f t="shared" si="5"/>
        <v>4060</v>
      </c>
      <c r="H53" s="95">
        <f t="shared" si="5"/>
        <v>4188</v>
      </c>
      <c r="I53" s="95">
        <f t="shared" si="5"/>
        <v>4421</v>
      </c>
      <c r="J53" s="95">
        <f t="shared" si="5"/>
        <v>4528</v>
      </c>
      <c r="K53" s="95">
        <f t="shared" si="5"/>
        <v>4663</v>
      </c>
      <c r="L53" s="95">
        <f t="shared" si="5"/>
        <v>4784</v>
      </c>
      <c r="M53" s="95">
        <f t="shared" si="5"/>
        <v>5044</v>
      </c>
      <c r="N53" s="95">
        <f t="shared" si="5"/>
        <v>5177</v>
      </c>
      <c r="O53" s="95">
        <f t="shared" si="5"/>
        <v>5356</v>
      </c>
      <c r="P53" s="95">
        <f t="shared" si="5"/>
        <v>5437</v>
      </c>
      <c r="Q53" s="95">
        <f t="shared" si="5"/>
        <v>5728</v>
      </c>
      <c r="R53" s="95">
        <f t="shared" si="5"/>
        <v>5907</v>
      </c>
      <c r="S53" s="95">
        <f t="shared" si="5"/>
        <v>6074</v>
      </c>
      <c r="T53" s="95">
        <f t="shared" si="5"/>
        <v>6151</v>
      </c>
      <c r="U53" s="95">
        <f t="shared" si="5"/>
        <v>6342</v>
      </c>
      <c r="V53" s="95">
        <f t="shared" si="5"/>
        <v>6444</v>
      </c>
      <c r="W53" s="95">
        <f t="shared" si="5"/>
        <v>6641</v>
      </c>
      <c r="X53" s="95">
        <f t="shared" si="5"/>
        <v>6733</v>
      </c>
      <c r="Y53" s="95">
        <f t="shared" si="5"/>
        <v>6908</v>
      </c>
      <c r="Z53" s="95">
        <f t="shared" si="5"/>
        <v>7659</v>
      </c>
      <c r="AA53" s="95">
        <f t="shared" si="5"/>
        <v>7869</v>
      </c>
      <c r="AB53" s="95">
        <f t="shared" si="5"/>
        <v>8125</v>
      </c>
      <c r="AC53" s="95">
        <f t="shared" si="5"/>
        <v>8296</v>
      </c>
      <c r="AD53" s="95">
        <f t="shared" si="5"/>
        <v>8595</v>
      </c>
      <c r="AE53" s="95">
        <f t="shared" si="5"/>
        <v>8732</v>
      </c>
      <c r="AF53" s="95">
        <f t="shared" si="5"/>
        <v>8844</v>
      </c>
      <c r="AG53" s="95">
        <f t="shared" si="5"/>
        <v>8890</v>
      </c>
      <c r="AH53" s="95">
        <f t="shared" si="5"/>
        <v>8968</v>
      </c>
      <c r="AI53" s="95">
        <f t="shared" si="5"/>
        <v>9083</v>
      </c>
      <c r="AJ53" s="95">
        <f t="shared" si="5"/>
        <v>9319</v>
      </c>
      <c r="AK53" s="95">
        <f t="shared" si="5"/>
        <v>9532</v>
      </c>
      <c r="AL53" s="95">
        <f t="shared" si="5"/>
        <v>9652</v>
      </c>
      <c r="AM53" s="95">
        <f t="shared" si="5"/>
        <v>9782</v>
      </c>
      <c r="AN53" s="95">
        <f t="shared" si="5"/>
        <v>9869</v>
      </c>
      <c r="AO53" s="95">
        <f t="shared" si="5"/>
        <v>10001</v>
      </c>
      <c r="AP53" s="89"/>
      <c r="AQ53" s="13"/>
      <c r="AR53" s="13"/>
      <c r="AS53" s="116"/>
      <c r="AT53" s="116"/>
      <c r="AU53" s="116"/>
      <c r="AV53" s="116"/>
      <c r="AW53" s="116"/>
      <c r="AX53" s="116"/>
      <c r="AY53" s="116"/>
      <c r="AZ53" s="116"/>
    </row>
    <row r="54" spans="1:52" x14ac:dyDescent="0.3">
      <c r="A54" s="54">
        <v>6000</v>
      </c>
      <c r="B54" s="95">
        <f t="shared" si="1"/>
        <v>3418</v>
      </c>
      <c r="C54" s="95">
        <f t="shared" si="5"/>
        <v>3477</v>
      </c>
      <c r="D54" s="95">
        <f t="shared" si="5"/>
        <v>3647</v>
      </c>
      <c r="E54" s="95">
        <f t="shared" si="5"/>
        <v>3847</v>
      </c>
      <c r="F54" s="95">
        <f t="shared" ref="F54:AO54" si="6">ROUND(F111*(1+$AG$1),0)</f>
        <v>3972</v>
      </c>
      <c r="G54" s="95">
        <f t="shared" si="6"/>
        <v>4119</v>
      </c>
      <c r="H54" s="95">
        <f t="shared" si="6"/>
        <v>4267</v>
      </c>
      <c r="I54" s="95">
        <f t="shared" si="6"/>
        <v>4482</v>
      </c>
      <c r="J54" s="95">
        <f t="shared" si="6"/>
        <v>4590</v>
      </c>
      <c r="K54" s="95">
        <f t="shared" si="6"/>
        <v>4727</v>
      </c>
      <c r="L54" s="95">
        <f t="shared" si="6"/>
        <v>4875</v>
      </c>
      <c r="M54" s="95">
        <f t="shared" si="6"/>
        <v>5113</v>
      </c>
      <c r="N54" s="95">
        <f t="shared" si="6"/>
        <v>5249</v>
      </c>
      <c r="O54" s="95">
        <f t="shared" si="6"/>
        <v>5429</v>
      </c>
      <c r="P54" s="95">
        <f t="shared" si="6"/>
        <v>5506</v>
      </c>
      <c r="Q54" s="95">
        <f t="shared" si="6"/>
        <v>5803</v>
      </c>
      <c r="R54" s="95">
        <f t="shared" si="6"/>
        <v>5983</v>
      </c>
      <c r="S54" s="95">
        <f t="shared" si="6"/>
        <v>6156</v>
      </c>
      <c r="T54" s="95">
        <f t="shared" si="6"/>
        <v>6238</v>
      </c>
      <c r="U54" s="95">
        <f t="shared" si="6"/>
        <v>6545</v>
      </c>
      <c r="V54" s="95">
        <f t="shared" si="6"/>
        <v>6654</v>
      </c>
      <c r="W54" s="95">
        <f t="shared" si="6"/>
        <v>6817</v>
      </c>
      <c r="X54" s="95">
        <f t="shared" si="6"/>
        <v>6947</v>
      </c>
      <c r="Y54" s="95">
        <f t="shared" si="6"/>
        <v>7135</v>
      </c>
      <c r="Z54" s="95">
        <f t="shared" si="6"/>
        <v>7893</v>
      </c>
      <c r="AA54" s="95">
        <f t="shared" si="6"/>
        <v>8108</v>
      </c>
      <c r="AB54" s="95">
        <f t="shared" si="6"/>
        <v>8370</v>
      </c>
      <c r="AC54" s="95">
        <f t="shared" si="6"/>
        <v>8542</v>
      </c>
      <c r="AD54" s="95">
        <f t="shared" si="6"/>
        <v>8860</v>
      </c>
      <c r="AE54" s="95">
        <f t="shared" si="6"/>
        <v>8998</v>
      </c>
      <c r="AF54" s="95">
        <f t="shared" si="6"/>
        <v>9063</v>
      </c>
      <c r="AG54" s="95">
        <f t="shared" si="6"/>
        <v>9107</v>
      </c>
      <c r="AH54" s="95">
        <f t="shared" si="6"/>
        <v>9238</v>
      </c>
      <c r="AI54" s="95">
        <f t="shared" si="6"/>
        <v>9359</v>
      </c>
      <c r="AJ54" s="95">
        <f t="shared" si="6"/>
        <v>9607</v>
      </c>
      <c r="AK54" s="95">
        <f t="shared" si="6"/>
        <v>9823</v>
      </c>
      <c r="AL54" s="95">
        <f t="shared" si="6"/>
        <v>9894</v>
      </c>
      <c r="AM54" s="95">
        <f t="shared" si="6"/>
        <v>10080</v>
      </c>
      <c r="AN54" s="95">
        <f t="shared" si="6"/>
        <v>10170</v>
      </c>
      <c r="AO54" s="95">
        <f t="shared" si="6"/>
        <v>10252</v>
      </c>
      <c r="AP54" s="89"/>
      <c r="AQ54" s="13"/>
      <c r="AR54" s="13"/>
      <c r="AS54" s="116"/>
      <c r="AT54" s="116"/>
      <c r="AU54" s="116"/>
      <c r="AV54" s="116"/>
      <c r="AW54" s="116"/>
      <c r="AX54" s="116"/>
      <c r="AY54" s="116"/>
      <c r="AZ54" s="116"/>
    </row>
    <row r="55" spans="1:52" ht="7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3">
      <c r="A56" s="1"/>
      <c r="B56" s="95"/>
      <c r="C56" s="1" t="s">
        <v>262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3">
      <c r="A57" s="1"/>
      <c r="B57" s="1"/>
      <c r="C57" s="97" t="s">
        <v>259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3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3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3.5" customHeight="1" x14ac:dyDescent="0.3">
      <c r="A62" s="1"/>
      <c r="B62" s="1"/>
      <c r="C62" s="1"/>
      <c r="D62" s="63" t="s">
        <v>742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62"/>
      <c r="V62" s="63" t="s">
        <v>139</v>
      </c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"/>
      <c r="AH62" s="1"/>
      <c r="AI62" s="1"/>
      <c r="AJ62" s="1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ht="15" customHeight="1" x14ac:dyDescent="0.3">
      <c r="A63" s="1"/>
      <c r="B63" s="1"/>
      <c r="C63" s="1"/>
      <c r="D63" s="435" t="s">
        <v>747</v>
      </c>
      <c r="E63" s="435"/>
      <c r="F63" s="435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1"/>
      <c r="T63" s="1"/>
      <c r="U63" s="62"/>
      <c r="V63" s="435" t="s">
        <v>140</v>
      </c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x14ac:dyDescent="0.3">
      <c r="A64" s="1"/>
      <c r="B64" s="1"/>
      <c r="C64" s="1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1"/>
      <c r="T64" s="1"/>
      <c r="U64" s="62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45" customHeight="1" x14ac:dyDescent="0.3">
      <c r="A65" s="1"/>
      <c r="B65" s="1"/>
      <c r="C65" s="1"/>
      <c r="D65" s="435"/>
      <c r="E65" s="435"/>
      <c r="F65" s="435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1"/>
      <c r="T65" s="1"/>
      <c r="U65" s="1"/>
      <c r="V65" s="435"/>
      <c r="W65" s="435"/>
      <c r="X65" s="435"/>
      <c r="Y65" s="435"/>
      <c r="Z65" s="435"/>
      <c r="AA65" s="435"/>
      <c r="AB65" s="435"/>
      <c r="AC65" s="435"/>
      <c r="AD65" s="435"/>
      <c r="AE65" s="435"/>
      <c r="AF65" s="435"/>
      <c r="AG65" s="435"/>
      <c r="AH65" s="1"/>
      <c r="AI65" s="1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</row>
    <row r="66" spans="1:52" ht="3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6" x14ac:dyDescent="0.3">
      <c r="A67" s="1"/>
      <c r="B67" s="1"/>
      <c r="C67" s="1"/>
      <c r="D67" s="6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63"/>
      <c r="V67" s="63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" customHeight="1" x14ac:dyDescent="0.3">
      <c r="A68" s="1"/>
      <c r="B68" s="1"/>
      <c r="C68" s="1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1"/>
      <c r="T68" s="1"/>
      <c r="U68" s="62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1"/>
      <c r="AI68" s="1"/>
      <c r="AJ68" s="1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ht="15" customHeight="1" x14ac:dyDescent="0.3">
      <c r="A69" s="1"/>
      <c r="B69" s="1"/>
      <c r="C69" s="1"/>
      <c r="D69" s="63" t="s">
        <v>727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1"/>
      <c r="T69" s="1"/>
      <c r="U69" s="62"/>
      <c r="V69" s="63" t="s">
        <v>746</v>
      </c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1"/>
      <c r="AI69" s="1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ht="15" customHeight="1" x14ac:dyDescent="0.3">
      <c r="A70" s="1"/>
      <c r="B70" s="1"/>
      <c r="C70" s="1"/>
      <c r="D70" s="422" t="s">
        <v>743</v>
      </c>
      <c r="E70" s="422"/>
      <c r="F70" s="422"/>
      <c r="G70" s="422"/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1"/>
      <c r="T70" s="1"/>
      <c r="U70" s="62"/>
      <c r="V70" s="435" t="s">
        <v>745</v>
      </c>
      <c r="W70" s="435"/>
      <c r="X70" s="435"/>
      <c r="Y70" s="435"/>
      <c r="Z70" s="435"/>
      <c r="AA70" s="435"/>
      <c r="AB70" s="435"/>
      <c r="AC70" s="435"/>
      <c r="AD70" s="435"/>
      <c r="AE70" s="435"/>
      <c r="AF70" s="435"/>
      <c r="AG70" s="435"/>
      <c r="AH70" s="435"/>
      <c r="AI70" s="435"/>
      <c r="AJ70" s="435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3.5" customHeight="1" x14ac:dyDescent="0.3">
      <c r="A71" s="1"/>
      <c r="B71" s="1"/>
      <c r="C71" s="1"/>
      <c r="D71" s="422"/>
      <c r="E71" s="422"/>
      <c r="F71" s="422"/>
      <c r="G71" s="422"/>
      <c r="H71" s="422"/>
      <c r="I71" s="422"/>
      <c r="J71" s="422"/>
      <c r="K71" s="422"/>
      <c r="L71" s="422"/>
      <c r="M71" s="422"/>
      <c r="N71" s="422"/>
      <c r="O71" s="422"/>
      <c r="P71" s="422"/>
      <c r="Q71" s="422"/>
      <c r="R71" s="422"/>
      <c r="S71" s="1"/>
      <c r="T71" s="1"/>
      <c r="U71" s="48"/>
      <c r="V71" s="435"/>
      <c r="W71" s="435"/>
      <c r="X71" s="435"/>
      <c r="Y71" s="435"/>
      <c r="Z71" s="435"/>
      <c r="AA71" s="435"/>
      <c r="AB71" s="435"/>
      <c r="AC71" s="435"/>
      <c r="AD71" s="435"/>
      <c r="AE71" s="435"/>
      <c r="AF71" s="435"/>
      <c r="AG71" s="435"/>
      <c r="AH71" s="435"/>
      <c r="AI71" s="435"/>
      <c r="AJ71" s="435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</row>
    <row r="72" spans="1:52" ht="12" customHeight="1" x14ac:dyDescent="0.3">
      <c r="A72" s="1"/>
      <c r="B72" s="1"/>
      <c r="C72" s="1"/>
      <c r="D72" s="422"/>
      <c r="E72" s="422"/>
      <c r="F72" s="422"/>
      <c r="G72" s="422"/>
      <c r="H72" s="422"/>
      <c r="I72" s="422"/>
      <c r="J72" s="422"/>
      <c r="K72" s="422"/>
      <c r="L72" s="422"/>
      <c r="M72" s="422"/>
      <c r="N72" s="422"/>
      <c r="O72" s="422"/>
      <c r="P72" s="422"/>
      <c r="Q72" s="422"/>
      <c r="R72" s="422"/>
      <c r="S72" s="1"/>
      <c r="T72" s="1"/>
      <c r="U72" s="1"/>
      <c r="V72" s="435"/>
      <c r="W72" s="435"/>
      <c r="X72" s="435"/>
      <c r="Y72" s="435"/>
      <c r="Z72" s="435"/>
      <c r="AA72" s="435"/>
      <c r="AB72" s="435"/>
      <c r="AC72" s="435"/>
      <c r="AD72" s="435"/>
      <c r="AE72" s="435"/>
      <c r="AF72" s="435"/>
      <c r="AG72" s="435"/>
      <c r="AH72" s="435"/>
      <c r="AI72" s="435"/>
      <c r="AJ72" s="435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3">
      <c r="A73" s="1"/>
      <c r="B73" s="1"/>
      <c r="C73" s="1"/>
      <c r="D73" s="422"/>
      <c r="E73" s="422"/>
      <c r="F73" s="422"/>
      <c r="G73" s="422"/>
      <c r="H73" s="422"/>
      <c r="I73" s="422"/>
      <c r="J73" s="422"/>
      <c r="K73" s="422"/>
      <c r="L73" s="422"/>
      <c r="M73" s="422"/>
      <c r="N73" s="422"/>
      <c r="O73" s="422"/>
      <c r="P73" s="422"/>
      <c r="Q73" s="422"/>
      <c r="R73" s="422"/>
      <c r="S73" s="1"/>
      <c r="T73" s="1"/>
      <c r="U73" s="1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7.399999999999999" x14ac:dyDescent="0.35">
      <c r="A75" s="266" t="s">
        <v>762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/>
      <c r="B77" s="54">
        <v>2125</v>
      </c>
      <c r="C77" s="54">
        <v>2250</v>
      </c>
      <c r="D77" s="54">
        <v>2375</v>
      </c>
      <c r="E77" s="54">
        <v>2500</v>
      </c>
      <c r="F77" s="54">
        <v>2625</v>
      </c>
      <c r="G77" s="54">
        <v>2750</v>
      </c>
      <c r="H77" s="54">
        <v>2875</v>
      </c>
      <c r="I77" s="54">
        <v>3000</v>
      </c>
      <c r="J77" s="54">
        <v>3125</v>
      </c>
      <c r="K77" s="54">
        <v>3250</v>
      </c>
      <c r="L77" s="54">
        <v>3375</v>
      </c>
      <c r="M77" s="54">
        <v>3500</v>
      </c>
      <c r="N77" s="54">
        <v>3625</v>
      </c>
      <c r="O77" s="54">
        <v>3750</v>
      </c>
      <c r="P77" s="54">
        <v>3875</v>
      </c>
      <c r="Q77" s="54">
        <v>4000</v>
      </c>
      <c r="R77" s="54">
        <v>4125</v>
      </c>
      <c r="S77" s="54">
        <v>4250</v>
      </c>
      <c r="T77" s="54">
        <v>4375</v>
      </c>
      <c r="U77" s="54">
        <v>4500</v>
      </c>
      <c r="V77" s="54">
        <v>4625</v>
      </c>
      <c r="W77" s="54">
        <v>4750</v>
      </c>
      <c r="X77" s="54">
        <v>4875</v>
      </c>
      <c r="Y77" s="54">
        <v>5000</v>
      </c>
      <c r="Z77" s="54">
        <v>5125</v>
      </c>
      <c r="AA77" s="54">
        <v>5250</v>
      </c>
      <c r="AB77" s="54">
        <v>5375</v>
      </c>
      <c r="AC77" s="54">
        <v>5500</v>
      </c>
      <c r="AD77" s="54">
        <v>5625</v>
      </c>
      <c r="AE77" s="54">
        <v>5750</v>
      </c>
      <c r="AF77" s="54">
        <v>5875</v>
      </c>
      <c r="AG77" s="54">
        <v>6000</v>
      </c>
      <c r="AH77" s="54">
        <v>6125</v>
      </c>
      <c r="AI77" s="54">
        <v>6250</v>
      </c>
      <c r="AJ77" s="54">
        <v>6375</v>
      </c>
      <c r="AK77" s="54">
        <v>6500</v>
      </c>
      <c r="AL77" s="54">
        <v>6625</v>
      </c>
      <c r="AM77" s="54">
        <v>6750</v>
      </c>
      <c r="AN77" s="54">
        <v>6875</v>
      </c>
      <c r="AO77" s="54">
        <v>7000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1875</v>
      </c>
      <c r="B78" s="94">
        <v>1222</v>
      </c>
      <c r="C78" s="94">
        <v>1308</v>
      </c>
      <c r="D78" s="94">
        <v>1341</v>
      </c>
      <c r="E78" s="94">
        <v>1368</v>
      </c>
      <c r="F78" s="94">
        <v>1442</v>
      </c>
      <c r="G78" s="94">
        <v>1518</v>
      </c>
      <c r="H78" s="94">
        <v>1551</v>
      </c>
      <c r="I78" s="94">
        <v>1581</v>
      </c>
      <c r="J78" s="94">
        <v>1714</v>
      </c>
      <c r="K78" s="94">
        <v>1744</v>
      </c>
      <c r="L78" s="94">
        <v>1780</v>
      </c>
      <c r="M78" s="94">
        <v>1805</v>
      </c>
      <c r="N78" s="94">
        <v>1890</v>
      </c>
      <c r="O78" s="94">
        <v>1966</v>
      </c>
      <c r="P78" s="94">
        <v>2004</v>
      </c>
      <c r="Q78" s="94">
        <v>2038</v>
      </c>
      <c r="R78" s="94">
        <v>2149</v>
      </c>
      <c r="S78" s="94">
        <v>2188</v>
      </c>
      <c r="T78" s="94">
        <v>2220</v>
      </c>
      <c r="U78" s="94">
        <v>2253</v>
      </c>
      <c r="V78" s="94">
        <v>2360</v>
      </c>
      <c r="W78" s="94">
        <v>2461</v>
      </c>
      <c r="X78" s="94">
        <v>2490</v>
      </c>
      <c r="Y78" s="94">
        <v>2526</v>
      </c>
      <c r="Z78" s="94">
        <v>2563</v>
      </c>
      <c r="AA78" s="94">
        <v>2651</v>
      </c>
      <c r="AB78" s="94">
        <v>2698</v>
      </c>
      <c r="AC78" s="94">
        <v>2740</v>
      </c>
      <c r="AD78" s="94">
        <v>2781</v>
      </c>
      <c r="AE78" s="94">
        <v>2822</v>
      </c>
      <c r="AF78" s="94">
        <v>2907</v>
      </c>
      <c r="AG78" s="94">
        <v>2954</v>
      </c>
      <c r="AH78" s="94">
        <v>3050</v>
      </c>
      <c r="AI78" s="94">
        <v>3142</v>
      </c>
      <c r="AJ78" s="94">
        <v>3188</v>
      </c>
      <c r="AK78" s="94">
        <v>3231</v>
      </c>
      <c r="AL78" s="94">
        <v>3273</v>
      </c>
      <c r="AM78" s="94">
        <v>3367</v>
      </c>
      <c r="AN78" s="94">
        <v>3413</v>
      </c>
      <c r="AO78" s="94">
        <v>3455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2000</v>
      </c>
      <c r="B79" s="94">
        <v>1247</v>
      </c>
      <c r="C79" s="94">
        <v>1335</v>
      </c>
      <c r="D79" s="94">
        <v>1368</v>
      </c>
      <c r="E79" s="94">
        <v>1397</v>
      </c>
      <c r="F79" s="94">
        <v>1472</v>
      </c>
      <c r="G79" s="94">
        <v>1550</v>
      </c>
      <c r="H79" s="94">
        <v>1582</v>
      </c>
      <c r="I79" s="94">
        <v>1613</v>
      </c>
      <c r="J79" s="94">
        <v>1750</v>
      </c>
      <c r="K79" s="94">
        <v>1780</v>
      </c>
      <c r="L79" s="94">
        <v>1815</v>
      </c>
      <c r="M79" s="94">
        <v>1844</v>
      </c>
      <c r="N79" s="94">
        <v>1929</v>
      </c>
      <c r="O79" s="94">
        <v>2006</v>
      </c>
      <c r="P79" s="94">
        <v>2044</v>
      </c>
      <c r="Q79" s="94">
        <v>2080</v>
      </c>
      <c r="R79" s="94">
        <v>2193</v>
      </c>
      <c r="S79" s="94">
        <v>2232</v>
      </c>
      <c r="T79" s="94">
        <v>2266</v>
      </c>
      <c r="U79" s="94">
        <v>2300</v>
      </c>
      <c r="V79" s="94">
        <v>2408</v>
      </c>
      <c r="W79" s="94">
        <v>2511</v>
      </c>
      <c r="X79" s="94">
        <v>2542</v>
      </c>
      <c r="Y79" s="94">
        <v>2577</v>
      </c>
      <c r="Z79" s="94">
        <v>2616</v>
      </c>
      <c r="AA79" s="94">
        <v>2706</v>
      </c>
      <c r="AB79" s="94">
        <v>2753</v>
      </c>
      <c r="AC79" s="94">
        <v>2796</v>
      </c>
      <c r="AD79" s="94">
        <v>2838</v>
      </c>
      <c r="AE79" s="94">
        <v>2879</v>
      </c>
      <c r="AF79" s="94">
        <v>2966</v>
      </c>
      <c r="AG79" s="94">
        <v>3013</v>
      </c>
      <c r="AH79" s="94">
        <v>3112</v>
      </c>
      <c r="AI79" s="94">
        <v>3204</v>
      </c>
      <c r="AJ79" s="94">
        <v>3253</v>
      </c>
      <c r="AK79" s="94">
        <v>3299</v>
      </c>
      <c r="AL79" s="94">
        <v>3340</v>
      </c>
      <c r="AM79" s="94">
        <v>3438</v>
      </c>
      <c r="AN79" s="94">
        <v>3483</v>
      </c>
      <c r="AO79" s="94">
        <v>3526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2125</v>
      </c>
      <c r="B80" s="94">
        <v>1288</v>
      </c>
      <c r="C80" s="94">
        <v>1341</v>
      </c>
      <c r="D80" s="94">
        <v>1397</v>
      </c>
      <c r="E80" s="94">
        <v>1471</v>
      </c>
      <c r="F80" s="94">
        <v>1503</v>
      </c>
      <c r="G80" s="94">
        <v>1581</v>
      </c>
      <c r="H80" s="94">
        <v>1616</v>
      </c>
      <c r="I80" s="94">
        <v>1696</v>
      </c>
      <c r="J80" s="94">
        <v>1785</v>
      </c>
      <c r="K80" s="94">
        <v>1819</v>
      </c>
      <c r="L80" s="94">
        <v>1855</v>
      </c>
      <c r="M80" s="94">
        <v>1947</v>
      </c>
      <c r="N80" s="94">
        <v>1967</v>
      </c>
      <c r="O80" s="94">
        <v>2044</v>
      </c>
      <c r="P80" s="94">
        <v>2080</v>
      </c>
      <c r="Q80" s="94">
        <v>2181</v>
      </c>
      <c r="R80" s="94">
        <v>2236</v>
      </c>
      <c r="S80" s="94">
        <v>2286</v>
      </c>
      <c r="T80" s="94">
        <v>2311</v>
      </c>
      <c r="U80" s="94">
        <v>2412</v>
      </c>
      <c r="V80" s="94">
        <v>2454</v>
      </c>
      <c r="W80" s="94">
        <v>2566</v>
      </c>
      <c r="X80" s="94">
        <v>2600</v>
      </c>
      <c r="Y80" s="94">
        <v>2640</v>
      </c>
      <c r="Z80" s="94">
        <v>2714</v>
      </c>
      <c r="AA80" s="94">
        <v>2812</v>
      </c>
      <c r="AB80" s="94">
        <v>2855</v>
      </c>
      <c r="AC80" s="94">
        <v>2897</v>
      </c>
      <c r="AD80" s="94">
        <v>2938</v>
      </c>
      <c r="AE80" s="94">
        <v>2982</v>
      </c>
      <c r="AF80" s="94">
        <v>3075</v>
      </c>
      <c r="AG80" s="94">
        <v>3115</v>
      </c>
      <c r="AH80" s="94">
        <v>3225</v>
      </c>
      <c r="AI80" s="94">
        <v>3310</v>
      </c>
      <c r="AJ80" s="94">
        <v>3358</v>
      </c>
      <c r="AK80" s="94">
        <v>3403</v>
      </c>
      <c r="AL80" s="94">
        <v>3451</v>
      </c>
      <c r="AM80" s="94">
        <v>3541</v>
      </c>
      <c r="AN80" s="94">
        <v>3587</v>
      </c>
      <c r="AO80" s="94">
        <v>3627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41" hidden="1" outlineLevel="1" x14ac:dyDescent="0.3">
      <c r="A81" s="54">
        <v>2250</v>
      </c>
      <c r="B81" s="94">
        <v>1337</v>
      </c>
      <c r="C81" s="94">
        <v>1400</v>
      </c>
      <c r="D81" s="94">
        <v>1434</v>
      </c>
      <c r="E81" s="94">
        <v>1543</v>
      </c>
      <c r="F81" s="94">
        <v>1590</v>
      </c>
      <c r="G81" s="94">
        <v>1652</v>
      </c>
      <c r="H81" s="94">
        <v>1686</v>
      </c>
      <c r="I81" s="94">
        <v>1810</v>
      </c>
      <c r="J81" s="94">
        <v>1854</v>
      </c>
      <c r="K81" s="94">
        <v>1888</v>
      </c>
      <c r="L81" s="94">
        <v>1962</v>
      </c>
      <c r="M81" s="94">
        <v>1997</v>
      </c>
      <c r="N81" s="94">
        <v>2101</v>
      </c>
      <c r="O81" s="94">
        <v>2149</v>
      </c>
      <c r="P81" s="94">
        <v>2185</v>
      </c>
      <c r="Q81" s="94">
        <v>2265</v>
      </c>
      <c r="R81" s="94">
        <v>2375</v>
      </c>
      <c r="S81" s="94">
        <v>2421</v>
      </c>
      <c r="T81" s="94">
        <v>2460</v>
      </c>
      <c r="U81" s="94">
        <v>2503</v>
      </c>
      <c r="V81" s="94">
        <v>2622</v>
      </c>
      <c r="W81" s="94">
        <v>2659</v>
      </c>
      <c r="X81" s="94">
        <v>2696</v>
      </c>
      <c r="Y81" s="94">
        <v>2814</v>
      </c>
      <c r="Z81" s="94">
        <v>2830</v>
      </c>
      <c r="AA81" s="94">
        <v>2859</v>
      </c>
      <c r="AB81" s="94">
        <v>2901</v>
      </c>
      <c r="AC81" s="94">
        <v>2949</v>
      </c>
      <c r="AD81" s="94">
        <v>2992</v>
      </c>
      <c r="AE81" s="94">
        <v>3045</v>
      </c>
      <c r="AF81" s="94">
        <v>3128</v>
      </c>
      <c r="AG81" s="94">
        <v>3181</v>
      </c>
      <c r="AH81" s="94">
        <v>3289</v>
      </c>
      <c r="AI81" s="94">
        <v>3380</v>
      </c>
      <c r="AJ81" s="94">
        <v>3427</v>
      </c>
      <c r="AK81" s="94">
        <v>3475</v>
      </c>
      <c r="AL81" s="94">
        <v>3524</v>
      </c>
      <c r="AM81" s="94">
        <v>3618</v>
      </c>
      <c r="AN81" s="94">
        <v>3670</v>
      </c>
      <c r="AO81" s="94">
        <v>3715</v>
      </c>
    </row>
    <row r="82" spans="1:41" hidden="1" outlineLevel="1" x14ac:dyDescent="0.3">
      <c r="A82" s="54">
        <v>2375</v>
      </c>
      <c r="B82" s="94">
        <v>1388</v>
      </c>
      <c r="C82" s="94">
        <v>1430</v>
      </c>
      <c r="D82" s="94">
        <v>1488</v>
      </c>
      <c r="E82" s="94">
        <v>1566</v>
      </c>
      <c r="F82" s="94">
        <v>1618</v>
      </c>
      <c r="G82" s="94">
        <v>1720</v>
      </c>
      <c r="H82" s="94">
        <v>1750</v>
      </c>
      <c r="I82" s="94">
        <v>1835</v>
      </c>
      <c r="J82" s="94">
        <v>1888</v>
      </c>
      <c r="K82" s="94">
        <v>1922</v>
      </c>
      <c r="L82" s="94">
        <v>2037</v>
      </c>
      <c r="M82" s="94">
        <v>2144</v>
      </c>
      <c r="N82" s="94">
        <v>2184</v>
      </c>
      <c r="O82" s="94">
        <v>2195</v>
      </c>
      <c r="P82" s="94">
        <v>2273</v>
      </c>
      <c r="Q82" s="94">
        <v>2354</v>
      </c>
      <c r="R82" s="94">
        <v>2467</v>
      </c>
      <c r="S82" s="94">
        <v>2516</v>
      </c>
      <c r="T82" s="94">
        <v>2561</v>
      </c>
      <c r="U82" s="94">
        <v>2679</v>
      </c>
      <c r="V82" s="94">
        <v>2723</v>
      </c>
      <c r="W82" s="94">
        <v>2785</v>
      </c>
      <c r="X82" s="94">
        <v>2826</v>
      </c>
      <c r="Y82" s="94">
        <v>2919</v>
      </c>
      <c r="Z82" s="94">
        <v>3039</v>
      </c>
      <c r="AA82" s="94">
        <v>3142</v>
      </c>
      <c r="AB82" s="94">
        <v>3190</v>
      </c>
      <c r="AC82" s="94">
        <v>3245</v>
      </c>
      <c r="AD82" s="94">
        <v>3300</v>
      </c>
      <c r="AE82" s="94">
        <v>3345</v>
      </c>
      <c r="AF82" s="94">
        <v>3457</v>
      </c>
      <c r="AG82" s="94">
        <v>3510</v>
      </c>
      <c r="AH82" s="94">
        <v>3634</v>
      </c>
      <c r="AI82" s="94">
        <v>3736</v>
      </c>
      <c r="AJ82" s="94">
        <v>3791</v>
      </c>
      <c r="AK82" s="94">
        <v>3842</v>
      </c>
      <c r="AL82" s="94">
        <v>3895</v>
      </c>
      <c r="AM82" s="94">
        <v>3999</v>
      </c>
      <c r="AN82" s="94">
        <v>4058</v>
      </c>
      <c r="AO82" s="94">
        <v>4112</v>
      </c>
    </row>
    <row r="83" spans="1:41" hidden="1" outlineLevel="1" x14ac:dyDescent="0.3">
      <c r="A83" s="54">
        <v>2500</v>
      </c>
      <c r="B83" s="94">
        <v>1477</v>
      </c>
      <c r="C83" s="94">
        <v>1531</v>
      </c>
      <c r="D83" s="94">
        <v>1560</v>
      </c>
      <c r="E83" s="94">
        <v>1671</v>
      </c>
      <c r="F83" s="94">
        <v>1735</v>
      </c>
      <c r="G83" s="94">
        <v>1837</v>
      </c>
      <c r="H83" s="94">
        <v>1871</v>
      </c>
      <c r="I83" s="94">
        <v>1942</v>
      </c>
      <c r="J83" s="94">
        <v>1999</v>
      </c>
      <c r="K83" s="94">
        <v>2099</v>
      </c>
      <c r="L83" s="94">
        <v>2140</v>
      </c>
      <c r="M83" s="94">
        <v>2241</v>
      </c>
      <c r="N83" s="94">
        <v>2292</v>
      </c>
      <c r="O83" s="94">
        <v>2396</v>
      </c>
      <c r="P83" s="94">
        <v>2431</v>
      </c>
      <c r="Q83" s="94">
        <v>2519</v>
      </c>
      <c r="R83" s="94">
        <v>2586</v>
      </c>
      <c r="S83" s="94">
        <v>2635</v>
      </c>
      <c r="T83" s="94">
        <v>2676</v>
      </c>
      <c r="U83" s="94">
        <v>2800</v>
      </c>
      <c r="V83" s="94">
        <v>2851</v>
      </c>
      <c r="W83" s="94">
        <v>2985</v>
      </c>
      <c r="X83" s="94">
        <v>3023</v>
      </c>
      <c r="Y83" s="94">
        <v>3066</v>
      </c>
      <c r="Z83" s="94">
        <v>3236</v>
      </c>
      <c r="AA83" s="94">
        <v>3351</v>
      </c>
      <c r="AB83" s="94">
        <v>3408</v>
      </c>
      <c r="AC83" s="94">
        <v>3463</v>
      </c>
      <c r="AD83" s="94">
        <v>3519</v>
      </c>
      <c r="AE83" s="94">
        <v>3581</v>
      </c>
      <c r="AF83" s="94">
        <v>3689</v>
      </c>
      <c r="AG83" s="94">
        <v>3744</v>
      </c>
      <c r="AH83" s="94">
        <v>3872</v>
      </c>
      <c r="AI83" s="94">
        <v>3999</v>
      </c>
      <c r="AJ83" s="94">
        <v>4055</v>
      </c>
      <c r="AK83" s="94">
        <v>4113</v>
      </c>
      <c r="AL83" s="94">
        <v>4165</v>
      </c>
      <c r="AM83" s="94">
        <v>4281</v>
      </c>
      <c r="AN83" s="94">
        <v>4342</v>
      </c>
      <c r="AO83" s="94">
        <v>4408</v>
      </c>
    </row>
    <row r="84" spans="1:41" hidden="1" outlineLevel="1" x14ac:dyDescent="0.3">
      <c r="A84" s="54">
        <v>2625</v>
      </c>
      <c r="B84" s="94">
        <v>1530</v>
      </c>
      <c r="C84" s="94">
        <v>1573</v>
      </c>
      <c r="D84" s="94">
        <v>1663</v>
      </c>
      <c r="E84" s="94">
        <v>1747</v>
      </c>
      <c r="F84" s="94">
        <v>1807</v>
      </c>
      <c r="G84" s="94">
        <v>1879</v>
      </c>
      <c r="H84" s="94">
        <v>1955</v>
      </c>
      <c r="I84" s="94">
        <v>2048</v>
      </c>
      <c r="J84" s="94">
        <v>2119</v>
      </c>
      <c r="K84" s="94">
        <v>2201</v>
      </c>
      <c r="L84" s="94">
        <v>2246</v>
      </c>
      <c r="M84" s="94">
        <v>2351</v>
      </c>
      <c r="N84" s="94">
        <v>2394</v>
      </c>
      <c r="O84" s="94">
        <v>2510</v>
      </c>
      <c r="P84" s="94">
        <v>2551</v>
      </c>
      <c r="Q84" s="94">
        <v>2593</v>
      </c>
      <c r="R84" s="94">
        <v>2734</v>
      </c>
      <c r="S84" s="94">
        <v>2781</v>
      </c>
      <c r="T84" s="94">
        <v>2829</v>
      </c>
      <c r="U84" s="94">
        <v>2959</v>
      </c>
      <c r="V84" s="94">
        <v>3017</v>
      </c>
      <c r="W84" s="94">
        <v>3090</v>
      </c>
      <c r="X84" s="94">
        <v>3127</v>
      </c>
      <c r="Y84" s="94">
        <v>3231</v>
      </c>
      <c r="Z84" s="94">
        <v>3277</v>
      </c>
      <c r="AA84" s="94">
        <v>3353</v>
      </c>
      <c r="AB84" s="94">
        <v>3406</v>
      </c>
      <c r="AC84" s="94">
        <v>3464</v>
      </c>
      <c r="AD84" s="94">
        <v>3522</v>
      </c>
      <c r="AE84" s="94">
        <v>3573</v>
      </c>
      <c r="AF84" s="94">
        <v>3682</v>
      </c>
      <c r="AG84" s="94">
        <v>3736</v>
      </c>
      <c r="AH84" s="94">
        <v>3999</v>
      </c>
      <c r="AI84" s="94">
        <v>4234</v>
      </c>
      <c r="AJ84" s="94">
        <v>4268</v>
      </c>
      <c r="AK84" s="94">
        <v>4298</v>
      </c>
      <c r="AL84" s="94">
        <v>4321</v>
      </c>
      <c r="AM84" s="94">
        <v>4376</v>
      </c>
      <c r="AN84" s="94">
        <v>4403</v>
      </c>
      <c r="AO84" s="94">
        <v>4414</v>
      </c>
    </row>
    <row r="85" spans="1:41" hidden="1" outlineLevel="1" x14ac:dyDescent="0.3">
      <c r="A85" s="54">
        <v>2750</v>
      </c>
      <c r="B85" s="94">
        <v>1572</v>
      </c>
      <c r="C85" s="94">
        <v>1664</v>
      </c>
      <c r="D85" s="94">
        <v>1712</v>
      </c>
      <c r="E85" s="94">
        <v>1801</v>
      </c>
      <c r="F85" s="94">
        <v>1857</v>
      </c>
      <c r="G85" s="94">
        <v>1966</v>
      </c>
      <c r="H85" s="94">
        <v>2005</v>
      </c>
      <c r="I85" s="94">
        <v>2112</v>
      </c>
      <c r="J85" s="94">
        <v>2226</v>
      </c>
      <c r="K85" s="94">
        <v>2267</v>
      </c>
      <c r="L85" s="94">
        <v>2310</v>
      </c>
      <c r="M85" s="94">
        <v>2423</v>
      </c>
      <c r="N85" s="94">
        <v>2473</v>
      </c>
      <c r="O85" s="94">
        <v>2593</v>
      </c>
      <c r="P85" s="94">
        <v>2635</v>
      </c>
      <c r="Q85" s="94">
        <v>2673</v>
      </c>
      <c r="R85" s="94">
        <v>2822</v>
      </c>
      <c r="S85" s="94">
        <v>2878</v>
      </c>
      <c r="T85" s="94">
        <v>2932</v>
      </c>
      <c r="U85" s="94">
        <v>3070</v>
      </c>
      <c r="V85" s="94">
        <v>3120</v>
      </c>
      <c r="W85" s="94">
        <v>3186</v>
      </c>
      <c r="X85" s="94">
        <v>3231</v>
      </c>
      <c r="Y85" s="94">
        <v>3336</v>
      </c>
      <c r="Z85" s="94">
        <v>3387</v>
      </c>
      <c r="AA85" s="94">
        <v>3464</v>
      </c>
      <c r="AB85" s="94">
        <v>3523</v>
      </c>
      <c r="AC85" s="94">
        <v>3582</v>
      </c>
      <c r="AD85" s="94">
        <v>3634</v>
      </c>
      <c r="AE85" s="94">
        <v>3694</v>
      </c>
      <c r="AF85" s="94">
        <v>3810</v>
      </c>
      <c r="AG85" s="94">
        <v>3869</v>
      </c>
      <c r="AH85" s="94">
        <v>4237</v>
      </c>
      <c r="AI85" s="94">
        <v>4252</v>
      </c>
      <c r="AJ85" s="94">
        <v>4269</v>
      </c>
      <c r="AK85" s="94">
        <v>4331</v>
      </c>
      <c r="AL85" s="94">
        <v>4348</v>
      </c>
      <c r="AM85" s="94">
        <v>4418</v>
      </c>
      <c r="AN85" s="94">
        <v>4474</v>
      </c>
      <c r="AO85" s="94">
        <v>4533</v>
      </c>
    </row>
    <row r="86" spans="1:41" hidden="1" outlineLevel="1" x14ac:dyDescent="0.3">
      <c r="A86" s="54">
        <v>2875</v>
      </c>
      <c r="B86" s="94">
        <v>1621</v>
      </c>
      <c r="C86" s="94">
        <v>1704</v>
      </c>
      <c r="D86" s="94">
        <v>1744</v>
      </c>
      <c r="E86" s="94">
        <v>1830</v>
      </c>
      <c r="F86" s="94">
        <v>1890</v>
      </c>
      <c r="G86" s="94">
        <v>1999</v>
      </c>
      <c r="H86" s="94">
        <v>2044</v>
      </c>
      <c r="I86" s="94">
        <v>2153</v>
      </c>
      <c r="J86" s="94">
        <v>2267</v>
      </c>
      <c r="K86" s="94">
        <v>2311</v>
      </c>
      <c r="L86" s="94">
        <v>2353</v>
      </c>
      <c r="M86" s="94">
        <v>2461</v>
      </c>
      <c r="N86" s="94">
        <v>2520</v>
      </c>
      <c r="O86" s="94">
        <v>2640</v>
      </c>
      <c r="P86" s="94">
        <v>2682</v>
      </c>
      <c r="Q86" s="94">
        <v>2803</v>
      </c>
      <c r="R86" s="94">
        <v>2869</v>
      </c>
      <c r="S86" s="94">
        <v>2932</v>
      </c>
      <c r="T86" s="94">
        <v>2968</v>
      </c>
      <c r="U86" s="94">
        <v>3106</v>
      </c>
      <c r="V86" s="94">
        <v>3165</v>
      </c>
      <c r="W86" s="94">
        <v>3310</v>
      </c>
      <c r="X86" s="94">
        <v>3350</v>
      </c>
      <c r="Y86" s="94">
        <v>3396</v>
      </c>
      <c r="Z86" s="94">
        <v>3553</v>
      </c>
      <c r="AA86" s="94">
        <v>3677</v>
      </c>
      <c r="AB86" s="94">
        <v>3735</v>
      </c>
      <c r="AC86" s="94">
        <v>3802</v>
      </c>
      <c r="AD86" s="94">
        <v>3863</v>
      </c>
      <c r="AE86" s="94">
        <v>3920</v>
      </c>
      <c r="AF86" s="94">
        <v>4039</v>
      </c>
      <c r="AG86" s="94">
        <v>4096</v>
      </c>
      <c r="AH86" s="94">
        <v>4329</v>
      </c>
      <c r="AI86" s="94">
        <v>4366</v>
      </c>
      <c r="AJ86" s="94">
        <v>4426</v>
      </c>
      <c r="AK86" s="94">
        <v>4489</v>
      </c>
      <c r="AL86" s="94">
        <v>4553</v>
      </c>
      <c r="AM86" s="94">
        <v>4685</v>
      </c>
      <c r="AN86" s="94">
        <v>4736</v>
      </c>
      <c r="AO86" s="94">
        <v>4866</v>
      </c>
    </row>
    <row r="87" spans="1:41" hidden="1" outlineLevel="1" x14ac:dyDescent="0.3">
      <c r="A87" s="54">
        <v>3000</v>
      </c>
      <c r="B87" s="94">
        <v>1714</v>
      </c>
      <c r="C87" s="94">
        <v>1795</v>
      </c>
      <c r="D87" s="94">
        <v>1839</v>
      </c>
      <c r="E87" s="94">
        <v>1951</v>
      </c>
      <c r="F87" s="94">
        <v>2010</v>
      </c>
      <c r="G87" s="94">
        <v>2134</v>
      </c>
      <c r="H87" s="94">
        <v>2179</v>
      </c>
      <c r="I87" s="94">
        <v>2288</v>
      </c>
      <c r="J87" s="94">
        <v>2448</v>
      </c>
      <c r="K87" s="94">
        <v>2494</v>
      </c>
      <c r="L87" s="94">
        <v>2548</v>
      </c>
      <c r="M87" s="94">
        <v>2603</v>
      </c>
      <c r="N87" s="94">
        <v>2735</v>
      </c>
      <c r="O87" s="94">
        <v>2862</v>
      </c>
      <c r="P87" s="94">
        <v>2915</v>
      </c>
      <c r="Q87" s="94">
        <v>2971</v>
      </c>
      <c r="R87" s="94">
        <v>3109</v>
      </c>
      <c r="S87" s="94">
        <v>3171</v>
      </c>
      <c r="T87" s="94">
        <v>3226</v>
      </c>
      <c r="U87" s="94">
        <v>3279</v>
      </c>
      <c r="V87" s="94">
        <v>3435</v>
      </c>
      <c r="W87" s="94">
        <v>3479</v>
      </c>
      <c r="X87" s="94">
        <v>3526</v>
      </c>
      <c r="Y87" s="94">
        <v>3682</v>
      </c>
      <c r="Z87" s="94">
        <v>3772</v>
      </c>
      <c r="AA87" s="94">
        <v>3894</v>
      </c>
      <c r="AB87" s="94">
        <v>3970</v>
      </c>
      <c r="AC87" s="94">
        <v>4036</v>
      </c>
      <c r="AD87" s="94">
        <v>4090</v>
      </c>
      <c r="AE87" s="94">
        <v>4161</v>
      </c>
      <c r="AF87" s="94">
        <v>4293</v>
      </c>
      <c r="AG87" s="94">
        <v>4358</v>
      </c>
      <c r="AH87" s="94">
        <v>4545</v>
      </c>
      <c r="AI87" s="94">
        <v>4668</v>
      </c>
      <c r="AJ87" s="94">
        <v>4706</v>
      </c>
      <c r="AK87" s="94">
        <v>4775</v>
      </c>
      <c r="AL87" s="94">
        <v>4839</v>
      </c>
      <c r="AM87" s="94">
        <v>5031</v>
      </c>
      <c r="AN87" s="94">
        <v>5067</v>
      </c>
      <c r="AO87" s="94">
        <v>5106</v>
      </c>
    </row>
    <row r="88" spans="1:41" hidden="1" outlineLevel="1" x14ac:dyDescent="0.3">
      <c r="A88" s="54">
        <v>3125</v>
      </c>
      <c r="B88" s="94">
        <v>1763</v>
      </c>
      <c r="C88" s="94">
        <v>1849</v>
      </c>
      <c r="D88" s="94">
        <v>1920</v>
      </c>
      <c r="E88" s="94">
        <v>2064</v>
      </c>
      <c r="F88" s="94">
        <v>2138</v>
      </c>
      <c r="G88" s="94">
        <v>2226</v>
      </c>
      <c r="H88" s="94">
        <v>2275</v>
      </c>
      <c r="I88" s="94">
        <v>2444</v>
      </c>
      <c r="J88" s="94">
        <v>2516</v>
      </c>
      <c r="K88" s="94">
        <v>2563</v>
      </c>
      <c r="L88" s="94">
        <v>2662</v>
      </c>
      <c r="M88" s="94">
        <v>2793</v>
      </c>
      <c r="N88" s="94">
        <v>2859</v>
      </c>
      <c r="O88" s="94">
        <v>2948</v>
      </c>
      <c r="P88" s="94">
        <v>3001</v>
      </c>
      <c r="Q88" s="94">
        <v>3114</v>
      </c>
      <c r="R88" s="94">
        <v>3221</v>
      </c>
      <c r="S88" s="94">
        <v>3287</v>
      </c>
      <c r="T88" s="94">
        <v>3339</v>
      </c>
      <c r="U88" s="94">
        <v>3462</v>
      </c>
      <c r="V88" s="94">
        <v>3552</v>
      </c>
      <c r="W88" s="94">
        <v>3634</v>
      </c>
      <c r="X88" s="94">
        <v>3675</v>
      </c>
      <c r="Y88" s="94">
        <v>3806</v>
      </c>
      <c r="Z88" s="94">
        <v>3903</v>
      </c>
      <c r="AA88" s="94">
        <v>3953</v>
      </c>
      <c r="AB88" s="94">
        <v>3986</v>
      </c>
      <c r="AC88" s="94">
        <v>4014</v>
      </c>
      <c r="AD88" s="94">
        <v>4078</v>
      </c>
      <c r="AE88" s="94">
        <v>4142</v>
      </c>
      <c r="AF88" s="94">
        <v>4269</v>
      </c>
      <c r="AG88" s="94">
        <v>4388</v>
      </c>
      <c r="AH88" s="94">
        <v>4481</v>
      </c>
      <c r="AI88" s="94">
        <v>4612</v>
      </c>
      <c r="AJ88" s="94">
        <v>4730</v>
      </c>
      <c r="AK88" s="94">
        <v>4837</v>
      </c>
      <c r="AL88" s="94">
        <v>4876</v>
      </c>
      <c r="AM88" s="94">
        <v>4931</v>
      </c>
      <c r="AN88" s="94">
        <v>5001</v>
      </c>
      <c r="AO88" s="94">
        <v>5058</v>
      </c>
    </row>
    <row r="89" spans="1:41" hidden="1" outlineLevel="1" x14ac:dyDescent="0.3">
      <c r="A89" s="54">
        <v>3250</v>
      </c>
      <c r="B89" s="94">
        <v>1810</v>
      </c>
      <c r="C89" s="94">
        <v>1913</v>
      </c>
      <c r="D89" s="94">
        <v>1983</v>
      </c>
      <c r="E89" s="94">
        <v>2092</v>
      </c>
      <c r="F89" s="94">
        <v>2169</v>
      </c>
      <c r="G89" s="94">
        <v>2259</v>
      </c>
      <c r="H89" s="94">
        <v>2307</v>
      </c>
      <c r="I89" s="94">
        <v>2473</v>
      </c>
      <c r="J89" s="94">
        <v>2553</v>
      </c>
      <c r="K89" s="94">
        <v>2650</v>
      </c>
      <c r="L89" s="94">
        <v>2699</v>
      </c>
      <c r="M89" s="94">
        <v>2830</v>
      </c>
      <c r="N89" s="94">
        <v>2896</v>
      </c>
      <c r="O89" s="94">
        <v>2979</v>
      </c>
      <c r="P89" s="94">
        <v>3098</v>
      </c>
      <c r="Q89" s="94">
        <v>3247</v>
      </c>
      <c r="R89" s="94">
        <v>3319</v>
      </c>
      <c r="S89" s="94">
        <v>3378</v>
      </c>
      <c r="T89" s="94">
        <v>3438</v>
      </c>
      <c r="U89" s="94">
        <v>3603</v>
      </c>
      <c r="V89" s="94">
        <v>3666</v>
      </c>
      <c r="W89" s="94">
        <v>3753</v>
      </c>
      <c r="X89" s="94">
        <v>3802</v>
      </c>
      <c r="Y89" s="94">
        <v>3933</v>
      </c>
      <c r="Z89" s="94">
        <v>3975</v>
      </c>
      <c r="AA89" s="94">
        <v>3999</v>
      </c>
      <c r="AB89" s="94">
        <v>4066</v>
      </c>
      <c r="AC89" s="94">
        <v>4134</v>
      </c>
      <c r="AD89" s="94">
        <v>4194</v>
      </c>
      <c r="AE89" s="94">
        <v>4263</v>
      </c>
      <c r="AF89" s="94">
        <v>4393</v>
      </c>
      <c r="AG89" s="94">
        <v>4461</v>
      </c>
      <c r="AH89" s="94">
        <v>4719</v>
      </c>
      <c r="AI89" s="94">
        <v>4772</v>
      </c>
      <c r="AJ89" s="94">
        <v>4857</v>
      </c>
      <c r="AK89" s="94">
        <v>4974</v>
      </c>
      <c r="AL89" s="94">
        <v>5047</v>
      </c>
      <c r="AM89" s="94">
        <v>5848</v>
      </c>
      <c r="AN89" s="94">
        <v>5864</v>
      </c>
      <c r="AO89" s="94">
        <v>5885</v>
      </c>
    </row>
    <row r="90" spans="1:41" hidden="1" outlineLevel="1" x14ac:dyDescent="0.3">
      <c r="A90" s="54">
        <v>3375</v>
      </c>
      <c r="B90" s="94">
        <v>1869</v>
      </c>
      <c r="C90" s="94">
        <v>1946</v>
      </c>
      <c r="D90" s="94">
        <v>2013</v>
      </c>
      <c r="E90" s="94">
        <v>2119</v>
      </c>
      <c r="F90" s="94">
        <v>2198</v>
      </c>
      <c r="G90" s="94">
        <v>2334</v>
      </c>
      <c r="H90" s="94">
        <v>2387</v>
      </c>
      <c r="I90" s="94">
        <v>2512</v>
      </c>
      <c r="J90" s="94">
        <v>2641</v>
      </c>
      <c r="K90" s="94">
        <v>2693</v>
      </c>
      <c r="L90" s="94">
        <v>2737</v>
      </c>
      <c r="M90" s="94">
        <v>2874</v>
      </c>
      <c r="N90" s="94">
        <v>2945</v>
      </c>
      <c r="O90" s="94">
        <v>3098</v>
      </c>
      <c r="P90" s="94">
        <v>3143</v>
      </c>
      <c r="Q90" s="94">
        <v>3281</v>
      </c>
      <c r="R90" s="94">
        <v>3364</v>
      </c>
      <c r="S90" s="94">
        <v>3432</v>
      </c>
      <c r="T90" s="94">
        <v>3491</v>
      </c>
      <c r="U90" s="94">
        <v>3656</v>
      </c>
      <c r="V90" s="94">
        <v>3718</v>
      </c>
      <c r="W90" s="94">
        <v>3808</v>
      </c>
      <c r="X90" s="94">
        <v>3939</v>
      </c>
      <c r="Y90" s="94">
        <v>3990</v>
      </c>
      <c r="Z90" s="94">
        <v>4076</v>
      </c>
      <c r="AA90" s="94">
        <v>4205</v>
      </c>
      <c r="AB90" s="94">
        <v>4280</v>
      </c>
      <c r="AC90" s="94">
        <v>4353</v>
      </c>
      <c r="AD90" s="94">
        <v>4415</v>
      </c>
      <c r="AE90" s="94">
        <v>4489</v>
      </c>
      <c r="AF90" s="94">
        <v>4716</v>
      </c>
      <c r="AG90" s="94">
        <v>4742</v>
      </c>
      <c r="AH90" s="94">
        <v>4858</v>
      </c>
      <c r="AI90" s="94">
        <v>4998</v>
      </c>
      <c r="AJ90" s="94">
        <v>5152</v>
      </c>
      <c r="AK90" s="94">
        <v>5215</v>
      </c>
      <c r="AL90" s="94">
        <v>5734</v>
      </c>
      <c r="AM90" s="94">
        <v>5849</v>
      </c>
      <c r="AN90" s="94">
        <v>5875</v>
      </c>
      <c r="AO90" s="94">
        <v>6016</v>
      </c>
    </row>
    <row r="91" spans="1:41" hidden="1" outlineLevel="1" x14ac:dyDescent="0.3">
      <c r="A91" s="54">
        <v>3500</v>
      </c>
      <c r="B91" s="94">
        <v>1909</v>
      </c>
      <c r="C91" s="94">
        <v>2045</v>
      </c>
      <c r="D91" s="94">
        <v>2096</v>
      </c>
      <c r="E91" s="94">
        <v>2274</v>
      </c>
      <c r="F91" s="94">
        <v>2357</v>
      </c>
      <c r="G91" s="94">
        <v>2434</v>
      </c>
      <c r="H91" s="94">
        <v>2482</v>
      </c>
      <c r="I91" s="94">
        <v>2599</v>
      </c>
      <c r="J91" s="94">
        <v>2740</v>
      </c>
      <c r="K91" s="94">
        <v>2795</v>
      </c>
      <c r="L91" s="94">
        <v>2856</v>
      </c>
      <c r="M91" s="94">
        <v>2998</v>
      </c>
      <c r="N91" s="94">
        <v>3077</v>
      </c>
      <c r="O91" s="94">
        <v>3245</v>
      </c>
      <c r="P91" s="94">
        <v>3303</v>
      </c>
      <c r="Q91" s="94">
        <v>3458</v>
      </c>
      <c r="R91" s="94">
        <v>3538</v>
      </c>
      <c r="S91" s="94">
        <v>3599</v>
      </c>
      <c r="T91" s="94">
        <v>3656</v>
      </c>
      <c r="U91" s="94">
        <v>3826</v>
      </c>
      <c r="V91" s="94">
        <v>3870</v>
      </c>
      <c r="W91" s="94">
        <v>4029</v>
      </c>
      <c r="X91" s="94">
        <v>4079</v>
      </c>
      <c r="Y91" s="94">
        <v>4135</v>
      </c>
      <c r="Z91" s="94">
        <v>4181</v>
      </c>
      <c r="AA91" s="94">
        <v>4321</v>
      </c>
      <c r="AB91" s="94">
        <v>4393</v>
      </c>
      <c r="AC91" s="94">
        <v>4467</v>
      </c>
      <c r="AD91" s="94">
        <v>4643</v>
      </c>
      <c r="AE91" s="94">
        <v>4672</v>
      </c>
      <c r="AF91" s="94">
        <v>4774</v>
      </c>
      <c r="AG91" s="94">
        <v>4821</v>
      </c>
      <c r="AH91" s="94">
        <v>4991</v>
      </c>
      <c r="AI91" s="94">
        <v>5173</v>
      </c>
      <c r="AJ91" s="94">
        <v>5288</v>
      </c>
      <c r="AK91" s="94">
        <v>5755</v>
      </c>
      <c r="AL91" s="94">
        <v>5854</v>
      </c>
      <c r="AM91" s="94">
        <v>6037</v>
      </c>
      <c r="AN91" s="94">
        <v>6047</v>
      </c>
      <c r="AO91" s="94">
        <v>6106</v>
      </c>
    </row>
    <row r="92" spans="1:41" hidden="1" outlineLevel="1" x14ac:dyDescent="0.3">
      <c r="A92" s="54">
        <v>3625</v>
      </c>
      <c r="B92" s="94">
        <v>2006</v>
      </c>
      <c r="C92" s="94">
        <v>2074</v>
      </c>
      <c r="D92" s="94">
        <v>2115</v>
      </c>
      <c r="E92" s="94">
        <v>2295</v>
      </c>
      <c r="F92" s="94">
        <v>2376</v>
      </c>
      <c r="G92" s="94">
        <v>2454</v>
      </c>
      <c r="H92" s="94">
        <v>2586</v>
      </c>
      <c r="I92" s="94">
        <v>2712</v>
      </c>
      <c r="J92" s="94">
        <v>2863</v>
      </c>
      <c r="K92" s="94">
        <v>2927</v>
      </c>
      <c r="L92" s="94">
        <v>2980</v>
      </c>
      <c r="M92" s="94">
        <v>3125</v>
      </c>
      <c r="N92" s="94">
        <v>3214</v>
      </c>
      <c r="O92" s="94">
        <v>3387</v>
      </c>
      <c r="P92" s="94">
        <v>3446</v>
      </c>
      <c r="Q92" s="94">
        <v>3504</v>
      </c>
      <c r="R92" s="94">
        <v>3691</v>
      </c>
      <c r="S92" s="94">
        <v>3755</v>
      </c>
      <c r="T92" s="94">
        <v>3813</v>
      </c>
      <c r="U92" s="94">
        <v>3867</v>
      </c>
      <c r="V92" s="94">
        <v>4038</v>
      </c>
      <c r="W92" s="94">
        <v>4161</v>
      </c>
      <c r="X92" s="94">
        <v>4258</v>
      </c>
      <c r="Y92" s="94">
        <v>4308</v>
      </c>
      <c r="Z92" s="94">
        <v>4422</v>
      </c>
      <c r="AA92" s="94">
        <v>4578</v>
      </c>
      <c r="AB92" s="94">
        <v>4657</v>
      </c>
      <c r="AC92" s="94">
        <v>4836</v>
      </c>
      <c r="AD92" s="94">
        <v>4841</v>
      </c>
      <c r="AE92" s="94">
        <v>5002</v>
      </c>
      <c r="AF92" s="94">
        <v>5058</v>
      </c>
      <c r="AG92" s="94">
        <v>5132</v>
      </c>
      <c r="AH92" s="94">
        <v>5353</v>
      </c>
      <c r="AI92" s="94">
        <v>6030</v>
      </c>
      <c r="AJ92" s="94">
        <v>6128</v>
      </c>
      <c r="AK92" s="94">
        <v>6153</v>
      </c>
      <c r="AL92" s="94">
        <v>6177</v>
      </c>
      <c r="AM92" s="94">
        <v>6224</v>
      </c>
      <c r="AN92" s="94">
        <v>6563</v>
      </c>
      <c r="AO92" s="94">
        <v>6622</v>
      </c>
    </row>
    <row r="93" spans="1:41" hidden="1" outlineLevel="1" x14ac:dyDescent="0.3">
      <c r="A93" s="54">
        <v>3750</v>
      </c>
      <c r="B93" s="94">
        <v>2056</v>
      </c>
      <c r="C93" s="94">
        <v>2178</v>
      </c>
      <c r="D93" s="94">
        <v>2259</v>
      </c>
      <c r="E93" s="94">
        <v>2431</v>
      </c>
      <c r="F93" s="94">
        <v>2528</v>
      </c>
      <c r="G93" s="94">
        <v>2581</v>
      </c>
      <c r="H93" s="94">
        <v>2690</v>
      </c>
      <c r="I93" s="94">
        <v>2804</v>
      </c>
      <c r="J93" s="94">
        <v>2958</v>
      </c>
      <c r="K93" s="94">
        <v>3017</v>
      </c>
      <c r="L93" s="94">
        <v>3091</v>
      </c>
      <c r="M93" s="94">
        <v>3167</v>
      </c>
      <c r="N93" s="94">
        <v>3378</v>
      </c>
      <c r="O93" s="94">
        <v>3475</v>
      </c>
      <c r="P93" s="94">
        <v>3532</v>
      </c>
      <c r="Q93" s="94">
        <v>3661</v>
      </c>
      <c r="R93" s="94">
        <v>3742</v>
      </c>
      <c r="S93" s="94">
        <v>3747</v>
      </c>
      <c r="T93" s="94">
        <v>3804</v>
      </c>
      <c r="U93" s="94">
        <v>3980</v>
      </c>
      <c r="V93" s="94">
        <v>4029</v>
      </c>
      <c r="W93" s="94">
        <v>4198</v>
      </c>
      <c r="X93" s="94">
        <v>4255</v>
      </c>
      <c r="Y93" s="94">
        <v>4487</v>
      </c>
      <c r="Z93" s="94">
        <v>4399</v>
      </c>
      <c r="AA93" s="94">
        <v>4646</v>
      </c>
      <c r="AB93" s="94">
        <v>4722</v>
      </c>
      <c r="AC93" s="94">
        <v>4730</v>
      </c>
      <c r="AD93" s="94">
        <v>4777</v>
      </c>
      <c r="AE93" s="94">
        <v>4858</v>
      </c>
      <c r="AF93" s="94">
        <v>5019</v>
      </c>
      <c r="AG93" s="94">
        <v>5104</v>
      </c>
      <c r="AH93" s="94">
        <v>5871</v>
      </c>
      <c r="AI93" s="94">
        <v>5885</v>
      </c>
      <c r="AJ93" s="94">
        <v>5987</v>
      </c>
      <c r="AK93" s="94">
        <v>6052</v>
      </c>
      <c r="AL93" s="94">
        <v>6106</v>
      </c>
      <c r="AM93" s="94">
        <v>6391</v>
      </c>
      <c r="AN93" s="94">
        <v>6401</v>
      </c>
      <c r="AO93" s="94">
        <v>6428</v>
      </c>
    </row>
    <row r="94" spans="1:41" hidden="1" outlineLevel="1" x14ac:dyDescent="0.3">
      <c r="A94" s="54">
        <v>3875</v>
      </c>
      <c r="B94" s="94">
        <v>2102</v>
      </c>
      <c r="C94" s="94">
        <v>2223</v>
      </c>
      <c r="D94" s="94">
        <v>2327</v>
      </c>
      <c r="E94" s="94">
        <v>2451</v>
      </c>
      <c r="F94" s="94">
        <v>2559</v>
      </c>
      <c r="G94" s="94">
        <v>2677</v>
      </c>
      <c r="H94" s="94">
        <v>2724</v>
      </c>
      <c r="I94" s="94">
        <v>2915</v>
      </c>
      <c r="J94" s="94">
        <v>2988</v>
      </c>
      <c r="K94" s="94">
        <v>3054</v>
      </c>
      <c r="L94" s="94">
        <v>3126</v>
      </c>
      <c r="M94" s="94">
        <v>3301</v>
      </c>
      <c r="N94" s="94">
        <v>3414</v>
      </c>
      <c r="O94" s="94">
        <v>3517</v>
      </c>
      <c r="P94" s="94">
        <v>3575</v>
      </c>
      <c r="Q94" s="94">
        <v>3782</v>
      </c>
      <c r="R94" s="94">
        <v>3897</v>
      </c>
      <c r="S94" s="94">
        <v>3968</v>
      </c>
      <c r="T94" s="94">
        <v>4027</v>
      </c>
      <c r="U94" s="94">
        <v>4176</v>
      </c>
      <c r="V94" s="94">
        <v>4277</v>
      </c>
      <c r="W94" s="94">
        <v>4371</v>
      </c>
      <c r="X94" s="94">
        <v>4520</v>
      </c>
      <c r="Y94" s="94">
        <v>4667</v>
      </c>
      <c r="Z94" s="94">
        <v>4719</v>
      </c>
      <c r="AA94" s="94">
        <v>4762</v>
      </c>
      <c r="AB94" s="94">
        <v>4837</v>
      </c>
      <c r="AC94" s="94">
        <v>4916</v>
      </c>
      <c r="AD94" s="94">
        <v>4996</v>
      </c>
      <c r="AE94" s="94">
        <v>5078</v>
      </c>
      <c r="AF94" s="94">
        <v>5646</v>
      </c>
      <c r="AG94" s="94">
        <v>5702</v>
      </c>
      <c r="AH94" s="94">
        <v>6101</v>
      </c>
      <c r="AI94" s="94">
        <v>6163</v>
      </c>
      <c r="AJ94" s="94">
        <v>6379</v>
      </c>
      <c r="AK94" s="94">
        <v>6441</v>
      </c>
      <c r="AL94" s="94">
        <v>6614</v>
      </c>
      <c r="AM94" s="94">
        <v>6769</v>
      </c>
      <c r="AN94" s="94">
        <v>6780</v>
      </c>
      <c r="AO94" s="94">
        <v>6787</v>
      </c>
    </row>
    <row r="95" spans="1:41" hidden="1" outlineLevel="1" x14ac:dyDescent="0.3">
      <c r="A95" s="54">
        <v>4000</v>
      </c>
      <c r="B95" s="94">
        <v>2155</v>
      </c>
      <c r="C95" s="94">
        <v>2341</v>
      </c>
      <c r="D95" s="94">
        <v>2408</v>
      </c>
      <c r="E95" s="94">
        <v>2537</v>
      </c>
      <c r="F95" s="94">
        <v>2615</v>
      </c>
      <c r="G95" s="94">
        <v>2764</v>
      </c>
      <c r="H95" s="94">
        <v>2815</v>
      </c>
      <c r="I95" s="94">
        <v>2951</v>
      </c>
      <c r="J95" s="94">
        <v>3111</v>
      </c>
      <c r="K95" s="94">
        <v>3179</v>
      </c>
      <c r="L95" s="94">
        <v>3242</v>
      </c>
      <c r="M95" s="94">
        <v>3405</v>
      </c>
      <c r="N95" s="94">
        <v>3511</v>
      </c>
      <c r="O95" s="94">
        <v>3710</v>
      </c>
      <c r="P95" s="94">
        <v>3771</v>
      </c>
      <c r="Q95" s="94">
        <v>3835</v>
      </c>
      <c r="R95" s="94">
        <v>4035</v>
      </c>
      <c r="S95" s="94">
        <v>4102</v>
      </c>
      <c r="T95" s="94">
        <v>4165</v>
      </c>
      <c r="U95" s="94">
        <v>4357</v>
      </c>
      <c r="V95" s="94">
        <v>4418</v>
      </c>
      <c r="W95" s="94">
        <v>4600</v>
      </c>
      <c r="X95" s="94">
        <v>4665</v>
      </c>
      <c r="Y95" s="94">
        <v>4733</v>
      </c>
      <c r="Z95" s="94">
        <v>4747</v>
      </c>
      <c r="AA95" s="94">
        <v>4764</v>
      </c>
      <c r="AB95" s="94">
        <v>4945</v>
      </c>
      <c r="AC95" s="94">
        <v>4975</v>
      </c>
      <c r="AD95" s="94">
        <v>5003</v>
      </c>
      <c r="AE95" s="94">
        <v>5531</v>
      </c>
      <c r="AF95" s="94">
        <v>5687</v>
      </c>
      <c r="AG95" s="94">
        <v>5743</v>
      </c>
      <c r="AH95" s="94">
        <v>6101</v>
      </c>
      <c r="AI95" s="94">
        <v>6236</v>
      </c>
      <c r="AJ95" s="94">
        <v>6379</v>
      </c>
      <c r="AK95" s="94">
        <v>6483</v>
      </c>
      <c r="AL95" s="94">
        <v>6619</v>
      </c>
      <c r="AM95" s="94">
        <v>6771</v>
      </c>
      <c r="AN95" s="94">
        <v>6783</v>
      </c>
      <c r="AO95" s="94">
        <v>6797</v>
      </c>
    </row>
    <row r="96" spans="1:41" hidden="1" outlineLevel="1" x14ac:dyDescent="0.3">
      <c r="A96" s="54">
        <v>4125</v>
      </c>
      <c r="B96" s="94">
        <v>2245</v>
      </c>
      <c r="C96" s="94">
        <v>2375</v>
      </c>
      <c r="D96" s="94">
        <v>2434</v>
      </c>
      <c r="E96" s="94">
        <v>2571</v>
      </c>
      <c r="F96" s="94">
        <v>2681</v>
      </c>
      <c r="G96" s="94">
        <v>2870</v>
      </c>
      <c r="H96" s="94">
        <v>2933</v>
      </c>
      <c r="I96" s="94">
        <v>3084</v>
      </c>
      <c r="J96" s="94">
        <v>3243</v>
      </c>
      <c r="K96" s="94">
        <v>3298</v>
      </c>
      <c r="L96" s="94">
        <v>3361</v>
      </c>
      <c r="M96" s="94">
        <v>3532</v>
      </c>
      <c r="N96" s="94">
        <v>3622</v>
      </c>
      <c r="O96" s="94">
        <v>3744</v>
      </c>
      <c r="P96" s="94">
        <v>3898</v>
      </c>
      <c r="Q96" s="94">
        <v>3977</v>
      </c>
      <c r="R96" s="94">
        <v>4195</v>
      </c>
      <c r="S96" s="94">
        <v>4268</v>
      </c>
      <c r="T96" s="94">
        <v>4329</v>
      </c>
      <c r="U96" s="94">
        <v>4510</v>
      </c>
      <c r="V96" s="94">
        <v>4572</v>
      </c>
      <c r="W96" s="94">
        <v>4668</v>
      </c>
      <c r="X96" s="94">
        <v>4832</v>
      </c>
      <c r="Y96" s="94">
        <v>4896</v>
      </c>
      <c r="Z96" s="94">
        <v>4909</v>
      </c>
      <c r="AA96" s="94">
        <v>4931</v>
      </c>
      <c r="AB96" s="94">
        <v>4947</v>
      </c>
      <c r="AC96" s="94">
        <v>5022</v>
      </c>
      <c r="AD96" s="94">
        <v>5426</v>
      </c>
      <c r="AE96" s="94">
        <v>5699</v>
      </c>
      <c r="AF96" s="94">
        <v>5752</v>
      </c>
      <c r="AG96" s="94">
        <v>5809</v>
      </c>
      <c r="AH96" s="94">
        <v>6250</v>
      </c>
      <c r="AI96" s="94">
        <v>6262</v>
      </c>
      <c r="AJ96" s="94">
        <v>6384</v>
      </c>
      <c r="AK96" s="94">
        <v>6563</v>
      </c>
      <c r="AL96" s="94">
        <v>6625</v>
      </c>
      <c r="AM96" s="94">
        <v>6775</v>
      </c>
      <c r="AN96" s="94">
        <v>6785</v>
      </c>
      <c r="AO96" s="94">
        <v>7106</v>
      </c>
    </row>
    <row r="97" spans="1:41" hidden="1" outlineLevel="1" x14ac:dyDescent="0.3">
      <c r="A97" s="54">
        <v>4250</v>
      </c>
      <c r="B97" s="94">
        <v>2291</v>
      </c>
      <c r="C97" s="94">
        <v>2409</v>
      </c>
      <c r="D97" s="94">
        <v>2462</v>
      </c>
      <c r="E97" s="94">
        <v>2674</v>
      </c>
      <c r="F97" s="94">
        <v>2794</v>
      </c>
      <c r="G97" s="94">
        <v>2841</v>
      </c>
      <c r="H97" s="94">
        <v>2965</v>
      </c>
      <c r="I97" s="94">
        <v>3116</v>
      </c>
      <c r="J97" s="94">
        <v>3279</v>
      </c>
      <c r="K97" s="94">
        <v>3337</v>
      </c>
      <c r="L97" s="94">
        <v>3403</v>
      </c>
      <c r="M97" s="94">
        <v>3571</v>
      </c>
      <c r="N97" s="94">
        <v>3667</v>
      </c>
      <c r="O97" s="94">
        <v>3856</v>
      </c>
      <c r="P97" s="94">
        <v>3936</v>
      </c>
      <c r="Q97" s="94">
        <v>4008</v>
      </c>
      <c r="R97" s="94">
        <v>4230</v>
      </c>
      <c r="S97" s="94">
        <v>4302</v>
      </c>
      <c r="T97" s="94">
        <v>4367</v>
      </c>
      <c r="U97" s="94">
        <v>4572</v>
      </c>
      <c r="V97" s="94">
        <v>4627</v>
      </c>
      <c r="W97" s="94">
        <v>4822</v>
      </c>
      <c r="X97" s="94">
        <v>4885</v>
      </c>
      <c r="Y97" s="94">
        <v>4953</v>
      </c>
      <c r="Z97" s="94">
        <v>4975</v>
      </c>
      <c r="AA97" s="94">
        <v>4997</v>
      </c>
      <c r="AB97" s="94">
        <v>5050</v>
      </c>
      <c r="AC97" s="94">
        <v>5443</v>
      </c>
      <c r="AD97" s="94">
        <v>5702</v>
      </c>
      <c r="AE97" s="94">
        <v>5778</v>
      </c>
      <c r="AF97" s="94">
        <v>6071</v>
      </c>
      <c r="AG97" s="94">
        <v>6129</v>
      </c>
      <c r="AH97" s="94">
        <v>6260</v>
      </c>
      <c r="AI97" s="94">
        <v>6393</v>
      </c>
      <c r="AJ97" s="94">
        <v>6460</v>
      </c>
      <c r="AK97" s="94">
        <v>6640</v>
      </c>
      <c r="AL97" s="94">
        <v>6724</v>
      </c>
      <c r="AM97" s="94">
        <v>6783</v>
      </c>
      <c r="AN97" s="94">
        <v>7130</v>
      </c>
      <c r="AO97" s="94">
        <v>7135</v>
      </c>
    </row>
    <row r="98" spans="1:41" hidden="1" outlineLevel="1" x14ac:dyDescent="0.3">
      <c r="A98" s="54">
        <v>4375</v>
      </c>
      <c r="B98" s="94">
        <v>2347</v>
      </c>
      <c r="C98" s="94">
        <v>2434</v>
      </c>
      <c r="D98" s="94">
        <v>2483</v>
      </c>
      <c r="E98" s="94">
        <v>2693</v>
      </c>
      <c r="F98" s="94">
        <v>2814</v>
      </c>
      <c r="G98" s="94">
        <v>2919</v>
      </c>
      <c r="H98" s="94">
        <v>2991</v>
      </c>
      <c r="I98" s="94">
        <v>3155</v>
      </c>
      <c r="J98" s="94">
        <v>3315</v>
      </c>
      <c r="K98" s="94">
        <v>3374</v>
      </c>
      <c r="L98" s="94">
        <v>3446</v>
      </c>
      <c r="M98" s="94">
        <v>3617</v>
      </c>
      <c r="N98" s="94">
        <v>3713</v>
      </c>
      <c r="O98" s="94">
        <v>3906</v>
      </c>
      <c r="P98" s="94">
        <v>3984</v>
      </c>
      <c r="Q98" s="94">
        <v>4219</v>
      </c>
      <c r="R98" s="94">
        <v>4274</v>
      </c>
      <c r="S98" s="94">
        <v>4355</v>
      </c>
      <c r="T98" s="94">
        <v>4424</v>
      </c>
      <c r="U98" s="94">
        <v>4624</v>
      </c>
      <c r="V98" s="94">
        <v>4685</v>
      </c>
      <c r="W98" s="94">
        <v>4775</v>
      </c>
      <c r="X98" s="94">
        <v>4843</v>
      </c>
      <c r="Y98" s="94">
        <v>5161</v>
      </c>
      <c r="Z98" s="94">
        <v>5108</v>
      </c>
      <c r="AA98" s="94">
        <v>5170</v>
      </c>
      <c r="AB98" s="94">
        <v>5446</v>
      </c>
      <c r="AC98" s="94">
        <v>5730</v>
      </c>
      <c r="AD98" s="94">
        <v>5792</v>
      </c>
      <c r="AE98" s="94">
        <v>6106</v>
      </c>
      <c r="AF98" s="94">
        <v>6144</v>
      </c>
      <c r="AG98" s="94">
        <v>6219</v>
      </c>
      <c r="AH98" s="94">
        <v>6619</v>
      </c>
      <c r="AI98" s="94">
        <v>6626</v>
      </c>
      <c r="AJ98" s="94">
        <v>6640</v>
      </c>
      <c r="AK98" s="94">
        <v>6719</v>
      </c>
      <c r="AL98" s="94">
        <v>6800</v>
      </c>
      <c r="AM98" s="94">
        <v>7076</v>
      </c>
      <c r="AN98" s="94">
        <v>7132</v>
      </c>
      <c r="AO98" s="94">
        <v>7143</v>
      </c>
    </row>
    <row r="99" spans="1:41" hidden="1" outlineLevel="1" x14ac:dyDescent="0.3">
      <c r="A99" s="54">
        <v>4500</v>
      </c>
      <c r="B99" s="94">
        <v>2395</v>
      </c>
      <c r="C99" s="94">
        <v>2599</v>
      </c>
      <c r="D99" s="94">
        <v>2670</v>
      </c>
      <c r="E99" s="94">
        <v>2818</v>
      </c>
      <c r="F99" s="94">
        <v>2951</v>
      </c>
      <c r="G99" s="94">
        <v>3098</v>
      </c>
      <c r="H99" s="94">
        <v>3220</v>
      </c>
      <c r="I99" s="94">
        <v>3384</v>
      </c>
      <c r="J99" s="94">
        <v>3460</v>
      </c>
      <c r="K99" s="94">
        <v>3529</v>
      </c>
      <c r="L99" s="94">
        <v>3601</v>
      </c>
      <c r="M99" s="94">
        <v>3785</v>
      </c>
      <c r="N99" s="94">
        <v>3895</v>
      </c>
      <c r="O99" s="94">
        <v>4113</v>
      </c>
      <c r="P99" s="94">
        <v>4180</v>
      </c>
      <c r="Q99" s="94">
        <v>4297</v>
      </c>
      <c r="R99" s="94">
        <v>4534</v>
      </c>
      <c r="S99" s="94">
        <v>4617</v>
      </c>
      <c r="T99" s="94">
        <v>4690</v>
      </c>
      <c r="U99" s="94">
        <v>4910</v>
      </c>
      <c r="V99" s="94">
        <v>5077</v>
      </c>
      <c r="W99" s="94">
        <v>5191</v>
      </c>
      <c r="X99" s="94">
        <v>5258</v>
      </c>
      <c r="Y99" s="94">
        <v>5434</v>
      </c>
      <c r="Z99" s="94">
        <v>5639</v>
      </c>
      <c r="AA99" s="94">
        <v>5825</v>
      </c>
      <c r="AB99" s="94">
        <v>6120</v>
      </c>
      <c r="AC99" s="94">
        <v>6181</v>
      </c>
      <c r="AD99" s="94">
        <v>6270</v>
      </c>
      <c r="AE99" s="94">
        <v>6346</v>
      </c>
      <c r="AF99" s="94">
        <v>6387</v>
      </c>
      <c r="AG99" s="94">
        <v>6582</v>
      </c>
      <c r="AH99" s="94">
        <v>6722</v>
      </c>
      <c r="AI99" s="94">
        <v>6738</v>
      </c>
      <c r="AJ99" s="94">
        <v>7152</v>
      </c>
      <c r="AK99" s="94">
        <v>7163</v>
      </c>
      <c r="AL99" s="94">
        <v>7217</v>
      </c>
      <c r="AM99" s="94">
        <v>7328</v>
      </c>
      <c r="AN99" s="94">
        <v>7373</v>
      </c>
      <c r="AO99" s="94">
        <v>7594</v>
      </c>
    </row>
    <row r="100" spans="1:41" hidden="1" outlineLevel="1" x14ac:dyDescent="0.3">
      <c r="A100" s="54">
        <v>4625</v>
      </c>
      <c r="B100" s="94">
        <v>2487</v>
      </c>
      <c r="C100" s="94">
        <v>2625</v>
      </c>
      <c r="D100" s="94">
        <v>2699</v>
      </c>
      <c r="E100" s="94">
        <v>2852</v>
      </c>
      <c r="F100" s="94">
        <v>2979</v>
      </c>
      <c r="G100" s="94">
        <v>3193</v>
      </c>
      <c r="H100" s="94">
        <v>3264</v>
      </c>
      <c r="I100" s="94">
        <v>3436</v>
      </c>
      <c r="J100" s="94">
        <v>3610</v>
      </c>
      <c r="K100" s="94">
        <v>3671</v>
      </c>
      <c r="L100" s="94">
        <v>3755</v>
      </c>
      <c r="M100" s="94">
        <v>3842</v>
      </c>
      <c r="N100" s="94">
        <v>4072</v>
      </c>
      <c r="O100" s="94">
        <v>4206</v>
      </c>
      <c r="P100" s="94">
        <v>4286</v>
      </c>
      <c r="Q100" s="94">
        <v>4356</v>
      </c>
      <c r="R100" s="94">
        <v>4640</v>
      </c>
      <c r="S100" s="94">
        <v>4760</v>
      </c>
      <c r="T100" s="94">
        <v>4832</v>
      </c>
      <c r="U100" s="94">
        <v>5045</v>
      </c>
      <c r="V100" s="94">
        <v>5122</v>
      </c>
      <c r="W100" s="94">
        <v>5239</v>
      </c>
      <c r="X100" s="94">
        <v>5312</v>
      </c>
      <c r="Y100" s="94">
        <v>5387</v>
      </c>
      <c r="Z100" s="94">
        <v>5909</v>
      </c>
      <c r="AA100" s="94">
        <v>6003</v>
      </c>
      <c r="AB100" s="94">
        <v>6188</v>
      </c>
      <c r="AC100" s="94">
        <v>6272</v>
      </c>
      <c r="AD100" s="94">
        <v>6354</v>
      </c>
      <c r="AE100" s="94">
        <v>6395</v>
      </c>
      <c r="AF100" s="94">
        <v>6591</v>
      </c>
      <c r="AG100" s="94">
        <v>6658</v>
      </c>
      <c r="AH100" s="94">
        <v>6798</v>
      </c>
      <c r="AI100" s="94">
        <v>6885</v>
      </c>
      <c r="AJ100" s="94">
        <v>7205</v>
      </c>
      <c r="AK100" s="94">
        <v>7217</v>
      </c>
      <c r="AL100" s="94">
        <v>7274</v>
      </c>
      <c r="AM100" s="94">
        <v>7340</v>
      </c>
      <c r="AN100" s="94">
        <v>7616</v>
      </c>
      <c r="AO100" s="94">
        <v>7679</v>
      </c>
    </row>
    <row r="101" spans="1:41" hidden="1" outlineLevel="1" x14ac:dyDescent="0.3">
      <c r="A101" s="54">
        <v>4750</v>
      </c>
      <c r="B101" s="94">
        <v>2537</v>
      </c>
      <c r="C101" s="94">
        <v>2654</v>
      </c>
      <c r="D101" s="94">
        <v>2729</v>
      </c>
      <c r="E101" s="94">
        <v>2961</v>
      </c>
      <c r="F101" s="94">
        <v>3102</v>
      </c>
      <c r="G101" s="94">
        <v>3226</v>
      </c>
      <c r="H101" s="94">
        <v>3301</v>
      </c>
      <c r="I101" s="94">
        <v>3469</v>
      </c>
      <c r="J101" s="94">
        <v>3648</v>
      </c>
      <c r="K101" s="94">
        <v>3715</v>
      </c>
      <c r="L101" s="94">
        <v>3786</v>
      </c>
      <c r="M101" s="94">
        <v>3980</v>
      </c>
      <c r="N101" s="94">
        <v>4103</v>
      </c>
      <c r="O101" s="94">
        <v>4256</v>
      </c>
      <c r="P101" s="94">
        <v>4420</v>
      </c>
      <c r="Q101" s="94">
        <v>4582</v>
      </c>
      <c r="R101" s="94">
        <v>4733</v>
      </c>
      <c r="S101" s="94">
        <v>4822</v>
      </c>
      <c r="T101" s="94">
        <v>4888</v>
      </c>
      <c r="U101" s="94">
        <v>5103</v>
      </c>
      <c r="V101" s="94">
        <v>5176</v>
      </c>
      <c r="W101" s="94">
        <v>5397</v>
      </c>
      <c r="X101" s="94">
        <v>5477</v>
      </c>
      <c r="Y101" s="94">
        <v>5552</v>
      </c>
      <c r="Z101" s="94">
        <v>5973</v>
      </c>
      <c r="AA101" s="94">
        <v>6037</v>
      </c>
      <c r="AB101" s="94">
        <v>6272</v>
      </c>
      <c r="AC101" s="94">
        <v>6354</v>
      </c>
      <c r="AD101" s="94">
        <v>6441</v>
      </c>
      <c r="AE101" s="94">
        <v>6464</v>
      </c>
      <c r="AF101" s="94">
        <v>6668</v>
      </c>
      <c r="AG101" s="94">
        <v>6729</v>
      </c>
      <c r="AH101" s="94">
        <v>7014</v>
      </c>
      <c r="AI101" s="94">
        <v>7216</v>
      </c>
      <c r="AJ101" s="94">
        <v>7281</v>
      </c>
      <c r="AK101" s="94">
        <v>7343</v>
      </c>
      <c r="AL101" s="94">
        <v>7357</v>
      </c>
      <c r="AM101" s="94">
        <v>7635</v>
      </c>
      <c r="AN101" s="94">
        <v>7701</v>
      </c>
      <c r="AO101" s="94">
        <v>7768</v>
      </c>
    </row>
    <row r="102" spans="1:41" hidden="1" outlineLevel="1" x14ac:dyDescent="0.3">
      <c r="A102" s="54">
        <v>4875</v>
      </c>
      <c r="B102" s="94">
        <v>2585</v>
      </c>
      <c r="C102" s="94">
        <v>2684</v>
      </c>
      <c r="D102" s="94">
        <v>2759</v>
      </c>
      <c r="E102" s="94">
        <v>2993</v>
      </c>
      <c r="F102" s="94">
        <v>3132</v>
      </c>
      <c r="G102" s="94">
        <v>3263</v>
      </c>
      <c r="H102" s="94">
        <v>3336</v>
      </c>
      <c r="I102" s="94">
        <v>3504</v>
      </c>
      <c r="J102" s="94">
        <v>3691</v>
      </c>
      <c r="K102" s="94">
        <v>3755</v>
      </c>
      <c r="L102" s="94">
        <v>3828</v>
      </c>
      <c r="M102" s="94">
        <v>4021</v>
      </c>
      <c r="N102" s="94">
        <v>4133</v>
      </c>
      <c r="O102" s="94">
        <v>4355</v>
      </c>
      <c r="P102" s="94">
        <v>4451</v>
      </c>
      <c r="Q102" s="94">
        <v>4720</v>
      </c>
      <c r="R102" s="94">
        <v>4787</v>
      </c>
      <c r="S102" s="94">
        <v>4869</v>
      </c>
      <c r="T102" s="94">
        <v>4937</v>
      </c>
      <c r="U102" s="94">
        <v>5152</v>
      </c>
      <c r="V102" s="94">
        <v>5231</v>
      </c>
      <c r="W102" s="94">
        <v>5452</v>
      </c>
      <c r="X102" s="94">
        <v>5531</v>
      </c>
      <c r="Y102" s="94">
        <v>5608</v>
      </c>
      <c r="Z102" s="94">
        <v>6037</v>
      </c>
      <c r="AA102" s="94">
        <v>6292</v>
      </c>
      <c r="AB102" s="94">
        <v>6346</v>
      </c>
      <c r="AC102" s="94">
        <v>6413</v>
      </c>
      <c r="AD102" s="94">
        <v>6472</v>
      </c>
      <c r="AE102" s="94">
        <v>6535</v>
      </c>
      <c r="AF102" s="94">
        <v>6743</v>
      </c>
      <c r="AG102" s="94">
        <v>6885</v>
      </c>
      <c r="AH102" s="94">
        <v>7104</v>
      </c>
      <c r="AI102" s="94">
        <v>7293</v>
      </c>
      <c r="AJ102" s="94">
        <v>7306</v>
      </c>
      <c r="AK102" s="94">
        <v>7422</v>
      </c>
      <c r="AL102" s="94">
        <v>7668</v>
      </c>
      <c r="AM102" s="94">
        <v>7722</v>
      </c>
      <c r="AN102" s="94">
        <v>7790</v>
      </c>
      <c r="AO102" s="94">
        <v>7799</v>
      </c>
    </row>
    <row r="103" spans="1:41" hidden="1" outlineLevel="1" x14ac:dyDescent="0.3">
      <c r="A103" s="54">
        <v>5000</v>
      </c>
      <c r="B103" s="94">
        <v>2715</v>
      </c>
      <c r="C103" s="94">
        <v>2770</v>
      </c>
      <c r="D103" s="94">
        <v>2965</v>
      </c>
      <c r="E103" s="94">
        <v>3209</v>
      </c>
      <c r="F103" s="94">
        <v>3266</v>
      </c>
      <c r="G103" s="94">
        <v>3384</v>
      </c>
      <c r="H103" s="94">
        <v>3502</v>
      </c>
      <c r="I103" s="94">
        <v>3619</v>
      </c>
      <c r="J103" s="94">
        <v>3747</v>
      </c>
      <c r="K103" s="94">
        <v>3863</v>
      </c>
      <c r="L103" s="94">
        <v>3979</v>
      </c>
      <c r="M103" s="94">
        <v>4219</v>
      </c>
      <c r="N103" s="94">
        <v>4385</v>
      </c>
      <c r="O103" s="94">
        <v>4388</v>
      </c>
      <c r="P103" s="94">
        <v>4497</v>
      </c>
      <c r="Q103" s="94">
        <v>4752</v>
      </c>
      <c r="R103" s="94">
        <v>4971</v>
      </c>
      <c r="S103" s="94">
        <v>5094</v>
      </c>
      <c r="T103" s="94">
        <v>5224</v>
      </c>
      <c r="U103" s="94">
        <v>5454</v>
      </c>
      <c r="V103" s="94">
        <v>5583</v>
      </c>
      <c r="W103" s="94">
        <v>5712</v>
      </c>
      <c r="X103" s="94">
        <v>5839</v>
      </c>
      <c r="Y103" s="94">
        <v>5966</v>
      </c>
      <c r="Z103" s="94">
        <v>6340</v>
      </c>
      <c r="AA103" s="94">
        <v>6545</v>
      </c>
      <c r="AB103" s="94">
        <v>6606</v>
      </c>
      <c r="AC103" s="94">
        <v>6667</v>
      </c>
      <c r="AD103" s="94">
        <v>6742</v>
      </c>
      <c r="AE103" s="94">
        <v>6806</v>
      </c>
      <c r="AF103" s="94">
        <v>6951</v>
      </c>
      <c r="AG103" s="94">
        <v>7149</v>
      </c>
      <c r="AH103" s="94">
        <v>7393</v>
      </c>
      <c r="AI103" s="94">
        <v>7516</v>
      </c>
      <c r="AJ103" s="94">
        <v>7668</v>
      </c>
      <c r="AK103" s="94">
        <v>7682</v>
      </c>
      <c r="AL103" s="94">
        <v>7974</v>
      </c>
      <c r="AM103" s="94">
        <v>8045</v>
      </c>
      <c r="AN103" s="94">
        <v>8056</v>
      </c>
      <c r="AO103" s="94">
        <v>8158</v>
      </c>
    </row>
    <row r="104" spans="1:41" hidden="1" outlineLevel="1" x14ac:dyDescent="0.3">
      <c r="A104" s="54">
        <v>5125</v>
      </c>
      <c r="B104" s="94">
        <v>2782</v>
      </c>
      <c r="C104" s="94">
        <v>2911</v>
      </c>
      <c r="D104" s="94">
        <v>3004</v>
      </c>
      <c r="E104" s="94">
        <v>3265</v>
      </c>
      <c r="F104" s="94">
        <v>3322</v>
      </c>
      <c r="G104" s="94">
        <v>3456</v>
      </c>
      <c r="H104" s="94">
        <v>3513</v>
      </c>
      <c r="I104" s="94">
        <v>3815</v>
      </c>
      <c r="J104" s="94">
        <v>3870</v>
      </c>
      <c r="K104" s="94">
        <v>4016</v>
      </c>
      <c r="L104" s="94">
        <v>4080</v>
      </c>
      <c r="M104" s="94">
        <v>4348</v>
      </c>
      <c r="N104" s="94">
        <v>4370</v>
      </c>
      <c r="O104" s="94">
        <v>4461</v>
      </c>
      <c r="P104" s="94">
        <v>4635</v>
      </c>
      <c r="Q104" s="94">
        <v>4875</v>
      </c>
      <c r="R104" s="94">
        <v>5094</v>
      </c>
      <c r="S104" s="94">
        <v>5227</v>
      </c>
      <c r="T104" s="94">
        <v>5353</v>
      </c>
      <c r="U104" s="94">
        <v>5590</v>
      </c>
      <c r="V104" s="94">
        <v>5601</v>
      </c>
      <c r="W104" s="94">
        <v>5687</v>
      </c>
      <c r="X104" s="94">
        <v>5801</v>
      </c>
      <c r="Y104" s="94">
        <v>6103</v>
      </c>
      <c r="Z104" s="94">
        <v>6640</v>
      </c>
      <c r="AA104" s="94">
        <v>6742</v>
      </c>
      <c r="AB104" s="94">
        <v>6807</v>
      </c>
      <c r="AC104" s="94">
        <v>6874</v>
      </c>
      <c r="AD104" s="94">
        <v>7160</v>
      </c>
      <c r="AE104" s="94">
        <v>7231</v>
      </c>
      <c r="AF104" s="94">
        <v>7304</v>
      </c>
      <c r="AG104" s="94">
        <v>7378</v>
      </c>
      <c r="AH104" s="94">
        <v>7506</v>
      </c>
      <c r="AI104" s="94">
        <v>7638</v>
      </c>
      <c r="AJ104" s="94">
        <v>7757</v>
      </c>
      <c r="AK104" s="94">
        <v>7864</v>
      </c>
      <c r="AL104" s="94">
        <v>8031</v>
      </c>
      <c r="AM104" s="94">
        <v>8173</v>
      </c>
      <c r="AN104" s="94">
        <v>8226</v>
      </c>
      <c r="AO104" s="94">
        <v>8258</v>
      </c>
    </row>
    <row r="105" spans="1:41" hidden="1" outlineLevel="1" x14ac:dyDescent="0.3">
      <c r="A105" s="54">
        <v>5250</v>
      </c>
      <c r="B105" s="94">
        <v>2838</v>
      </c>
      <c r="C105" s="94">
        <v>2946</v>
      </c>
      <c r="D105" s="94">
        <v>3075</v>
      </c>
      <c r="E105" s="94">
        <v>3343</v>
      </c>
      <c r="F105" s="94">
        <v>3375</v>
      </c>
      <c r="G105" s="94">
        <v>3500</v>
      </c>
      <c r="H105" s="94">
        <v>3629</v>
      </c>
      <c r="I105" s="94">
        <v>3857</v>
      </c>
      <c r="J105" s="94">
        <v>3903</v>
      </c>
      <c r="K105" s="94">
        <v>4068</v>
      </c>
      <c r="L105" s="94">
        <v>4214</v>
      </c>
      <c r="M105" s="94">
        <v>4474</v>
      </c>
      <c r="N105" s="94">
        <v>4452</v>
      </c>
      <c r="O105" s="94">
        <v>4657</v>
      </c>
      <c r="P105" s="94">
        <v>4694</v>
      </c>
      <c r="Q105" s="94">
        <v>4997</v>
      </c>
      <c r="R105" s="94">
        <v>5227</v>
      </c>
      <c r="S105" s="94">
        <v>5359</v>
      </c>
      <c r="T105" s="94">
        <v>5328</v>
      </c>
      <c r="U105" s="94">
        <v>5551</v>
      </c>
      <c r="V105" s="94">
        <v>5786</v>
      </c>
      <c r="W105" s="94">
        <v>5831</v>
      </c>
      <c r="X105" s="94">
        <v>5875</v>
      </c>
      <c r="Y105" s="94">
        <v>6298</v>
      </c>
      <c r="Z105" s="94">
        <v>6907</v>
      </c>
      <c r="AA105" s="94">
        <v>7005</v>
      </c>
      <c r="AB105" s="94">
        <v>7073</v>
      </c>
      <c r="AC105" s="94">
        <v>7250</v>
      </c>
      <c r="AD105" s="94">
        <v>7466</v>
      </c>
      <c r="AE105" s="94">
        <v>7521</v>
      </c>
      <c r="AF105" s="94">
        <v>7696</v>
      </c>
      <c r="AG105" s="94">
        <v>7769</v>
      </c>
      <c r="AH105" s="94">
        <v>7816</v>
      </c>
      <c r="AI105" s="94">
        <v>7973</v>
      </c>
      <c r="AJ105" s="94">
        <v>8136</v>
      </c>
      <c r="AK105" s="94">
        <v>8201</v>
      </c>
      <c r="AL105" s="94">
        <v>8326</v>
      </c>
      <c r="AM105" s="94">
        <v>8478</v>
      </c>
      <c r="AN105" s="94">
        <v>8559</v>
      </c>
      <c r="AO105" s="94">
        <v>8763</v>
      </c>
    </row>
    <row r="106" spans="1:41" hidden="1" outlineLevel="1" x14ac:dyDescent="0.3">
      <c r="A106" s="54">
        <v>5375</v>
      </c>
      <c r="B106" s="94">
        <v>2918</v>
      </c>
      <c r="C106" s="94">
        <v>2979</v>
      </c>
      <c r="D106" s="94">
        <v>3146</v>
      </c>
      <c r="E106" s="94">
        <v>3378</v>
      </c>
      <c r="F106" s="94">
        <v>3406</v>
      </c>
      <c r="G106" s="94">
        <v>3541</v>
      </c>
      <c r="H106" s="94">
        <v>3671</v>
      </c>
      <c r="I106" s="94">
        <v>3909</v>
      </c>
      <c r="J106" s="94">
        <v>3966</v>
      </c>
      <c r="K106" s="94">
        <v>4116</v>
      </c>
      <c r="L106" s="94">
        <v>4259</v>
      </c>
      <c r="M106" s="94">
        <v>4533</v>
      </c>
      <c r="N106" s="94">
        <v>4503</v>
      </c>
      <c r="O106" s="94">
        <v>4722</v>
      </c>
      <c r="P106" s="94">
        <v>4773</v>
      </c>
      <c r="Q106" s="94">
        <v>5005</v>
      </c>
      <c r="R106" s="94">
        <v>5238</v>
      </c>
      <c r="S106" s="94">
        <v>5371</v>
      </c>
      <c r="T106" s="94">
        <v>5496</v>
      </c>
      <c r="U106" s="94">
        <v>5792</v>
      </c>
      <c r="V106" s="94">
        <v>5804</v>
      </c>
      <c r="W106" s="94">
        <v>5852</v>
      </c>
      <c r="X106" s="94">
        <v>6003</v>
      </c>
      <c r="Y106" s="94">
        <v>6334</v>
      </c>
      <c r="Z106" s="94">
        <v>7028</v>
      </c>
      <c r="AA106" s="94">
        <v>7108</v>
      </c>
      <c r="AB106" s="94">
        <v>7165</v>
      </c>
      <c r="AC106" s="94">
        <v>7295</v>
      </c>
      <c r="AD106" s="94">
        <v>7514</v>
      </c>
      <c r="AE106" s="94">
        <v>7604</v>
      </c>
      <c r="AF106" s="94">
        <v>7773</v>
      </c>
      <c r="AG106" s="94">
        <v>7897</v>
      </c>
      <c r="AH106" s="94">
        <v>8111</v>
      </c>
      <c r="AI106" s="94">
        <v>8182</v>
      </c>
      <c r="AJ106" s="94">
        <v>8220</v>
      </c>
      <c r="AK106" s="94">
        <v>8371</v>
      </c>
      <c r="AL106" s="94">
        <v>8498</v>
      </c>
      <c r="AM106" s="94">
        <v>8567</v>
      </c>
      <c r="AN106" s="94">
        <v>8777</v>
      </c>
      <c r="AO106" s="94">
        <v>8853</v>
      </c>
    </row>
    <row r="107" spans="1:41" hidden="1" outlineLevel="1" x14ac:dyDescent="0.3">
      <c r="A107" s="54">
        <v>5500</v>
      </c>
      <c r="B107" s="94">
        <v>2972</v>
      </c>
      <c r="C107" s="94">
        <v>3159</v>
      </c>
      <c r="D107" s="94">
        <v>3273</v>
      </c>
      <c r="E107" s="94">
        <v>3519</v>
      </c>
      <c r="F107" s="94">
        <v>3545</v>
      </c>
      <c r="G107" s="94">
        <v>3681</v>
      </c>
      <c r="H107" s="94">
        <v>3826</v>
      </c>
      <c r="I107" s="94">
        <v>3983</v>
      </c>
      <c r="J107" s="94">
        <v>4150</v>
      </c>
      <c r="K107" s="94">
        <v>4244</v>
      </c>
      <c r="L107" s="94">
        <v>4355</v>
      </c>
      <c r="M107" s="94">
        <v>4706</v>
      </c>
      <c r="N107" s="94">
        <v>4697</v>
      </c>
      <c r="O107" s="94">
        <v>4826</v>
      </c>
      <c r="P107" s="94">
        <v>4931</v>
      </c>
      <c r="Q107" s="94">
        <v>5251</v>
      </c>
      <c r="R107" s="94">
        <v>5270</v>
      </c>
      <c r="S107" s="94">
        <v>5385</v>
      </c>
      <c r="T107" s="94">
        <v>5631</v>
      </c>
      <c r="U107" s="94">
        <v>5921</v>
      </c>
      <c r="V107" s="94">
        <v>5941</v>
      </c>
      <c r="W107" s="94">
        <v>6238</v>
      </c>
      <c r="X107" s="94">
        <v>6298</v>
      </c>
      <c r="Y107" s="94">
        <v>6357</v>
      </c>
      <c r="Z107" s="94">
        <v>7097</v>
      </c>
      <c r="AA107" s="94">
        <v>7175</v>
      </c>
      <c r="AB107" s="94">
        <v>7238</v>
      </c>
      <c r="AC107" s="94">
        <v>7369</v>
      </c>
      <c r="AD107" s="94">
        <v>7602</v>
      </c>
      <c r="AE107" s="94">
        <v>7692</v>
      </c>
      <c r="AF107" s="94">
        <v>7819</v>
      </c>
      <c r="AG107" s="94">
        <v>8009</v>
      </c>
      <c r="AH107" s="94">
        <v>8162</v>
      </c>
      <c r="AI107" s="94">
        <v>8264</v>
      </c>
      <c r="AJ107" s="94">
        <v>8441</v>
      </c>
      <c r="AK107" s="94">
        <v>8472</v>
      </c>
      <c r="AL107" s="94">
        <v>8579</v>
      </c>
      <c r="AM107" s="94">
        <v>8703</v>
      </c>
      <c r="AN107" s="94">
        <v>8865</v>
      </c>
      <c r="AO107" s="94">
        <v>9066</v>
      </c>
    </row>
    <row r="108" spans="1:41" hidden="1" outlineLevel="1" x14ac:dyDescent="0.3">
      <c r="A108" s="54">
        <v>5625</v>
      </c>
      <c r="B108" s="94">
        <v>3083</v>
      </c>
      <c r="C108" s="94">
        <v>3200</v>
      </c>
      <c r="D108" s="94">
        <v>3319</v>
      </c>
      <c r="E108" s="94">
        <v>3538</v>
      </c>
      <c r="F108" s="94">
        <v>3648</v>
      </c>
      <c r="G108" s="94">
        <v>3787</v>
      </c>
      <c r="H108" s="94">
        <v>3942</v>
      </c>
      <c r="I108" s="94">
        <v>4136</v>
      </c>
      <c r="J108" s="94">
        <v>4311</v>
      </c>
      <c r="K108" s="94">
        <v>4396</v>
      </c>
      <c r="L108" s="94">
        <v>4497</v>
      </c>
      <c r="M108" s="94">
        <v>4773</v>
      </c>
      <c r="N108" s="94">
        <v>4923</v>
      </c>
      <c r="O108" s="94">
        <v>4993</v>
      </c>
      <c r="P108" s="94">
        <v>5176</v>
      </c>
      <c r="Q108" s="94">
        <v>5452</v>
      </c>
      <c r="R108" s="94">
        <v>5536</v>
      </c>
      <c r="S108" s="94">
        <v>5688</v>
      </c>
      <c r="T108" s="94">
        <v>5852</v>
      </c>
      <c r="U108" s="94">
        <v>6029</v>
      </c>
      <c r="V108" s="94">
        <v>6105</v>
      </c>
      <c r="W108" s="94">
        <v>6377</v>
      </c>
      <c r="X108" s="94">
        <v>6409</v>
      </c>
      <c r="Y108" s="94">
        <v>6480</v>
      </c>
      <c r="Z108" s="94">
        <v>7281</v>
      </c>
      <c r="AA108" s="94">
        <v>7327</v>
      </c>
      <c r="AB108" s="94">
        <v>7537</v>
      </c>
      <c r="AC108" s="94">
        <v>7778</v>
      </c>
      <c r="AD108" s="94">
        <v>7945</v>
      </c>
      <c r="AE108" s="94">
        <v>8029</v>
      </c>
      <c r="AF108" s="94">
        <v>8227</v>
      </c>
      <c r="AG108" s="94">
        <v>8395</v>
      </c>
      <c r="AH108" s="94">
        <v>8452</v>
      </c>
      <c r="AI108" s="94">
        <v>8534</v>
      </c>
      <c r="AJ108" s="94">
        <v>8749</v>
      </c>
      <c r="AK108" s="94">
        <v>8811</v>
      </c>
      <c r="AL108" s="94">
        <v>8946</v>
      </c>
      <c r="AM108" s="94">
        <v>9238</v>
      </c>
      <c r="AN108" s="94">
        <v>9283</v>
      </c>
      <c r="AO108" s="94">
        <v>9371</v>
      </c>
    </row>
    <row r="109" spans="1:41" hidden="1" outlineLevel="1" x14ac:dyDescent="0.3">
      <c r="A109" s="54">
        <v>5750</v>
      </c>
      <c r="B109" s="94">
        <v>3136</v>
      </c>
      <c r="C109" s="94">
        <v>3231</v>
      </c>
      <c r="D109" s="94">
        <v>3348</v>
      </c>
      <c r="E109" s="94">
        <v>3647</v>
      </c>
      <c r="F109" s="94">
        <v>3738</v>
      </c>
      <c r="G109" s="94">
        <v>3854</v>
      </c>
      <c r="H109" s="94">
        <v>4007</v>
      </c>
      <c r="I109" s="94">
        <v>4172</v>
      </c>
      <c r="J109" s="94">
        <v>4348</v>
      </c>
      <c r="K109" s="94">
        <v>4437</v>
      </c>
      <c r="L109" s="94">
        <v>4598</v>
      </c>
      <c r="M109" s="94">
        <v>4819</v>
      </c>
      <c r="N109" s="94">
        <v>4974</v>
      </c>
      <c r="O109" s="94">
        <v>5104</v>
      </c>
      <c r="P109" s="94">
        <v>5226</v>
      </c>
      <c r="Q109" s="94">
        <v>5502</v>
      </c>
      <c r="R109" s="94">
        <v>5623</v>
      </c>
      <c r="S109" s="94">
        <v>5751</v>
      </c>
      <c r="T109" s="94">
        <v>5911</v>
      </c>
      <c r="U109" s="94">
        <v>6090</v>
      </c>
      <c r="V109" s="94">
        <v>6173</v>
      </c>
      <c r="W109" s="94">
        <v>6415</v>
      </c>
      <c r="X109" s="94">
        <v>6474</v>
      </c>
      <c r="Y109" s="94">
        <v>6563</v>
      </c>
      <c r="Z109" s="94">
        <v>7368</v>
      </c>
      <c r="AA109" s="94">
        <v>7571</v>
      </c>
      <c r="AB109" s="94">
        <v>7645</v>
      </c>
      <c r="AC109" s="94">
        <v>7931</v>
      </c>
      <c r="AD109" s="94">
        <v>8190</v>
      </c>
      <c r="AE109" s="94">
        <v>8275</v>
      </c>
      <c r="AF109" s="94">
        <v>8511</v>
      </c>
      <c r="AG109" s="94">
        <v>8555</v>
      </c>
      <c r="AH109" s="94">
        <v>8631</v>
      </c>
      <c r="AI109" s="94">
        <v>8692</v>
      </c>
      <c r="AJ109" s="94">
        <v>8830</v>
      </c>
      <c r="AK109" s="94">
        <v>9035</v>
      </c>
      <c r="AL109" s="94">
        <v>9115</v>
      </c>
      <c r="AM109" s="94">
        <v>9397</v>
      </c>
      <c r="AN109" s="94">
        <v>9450</v>
      </c>
      <c r="AO109" s="94">
        <v>9502</v>
      </c>
    </row>
    <row r="110" spans="1:41" hidden="1" outlineLevel="1" x14ac:dyDescent="0.3">
      <c r="A110" s="54">
        <v>5875</v>
      </c>
      <c r="B110" s="94">
        <v>3200</v>
      </c>
      <c r="C110" s="94">
        <v>3329</v>
      </c>
      <c r="D110" s="94">
        <v>3419</v>
      </c>
      <c r="E110" s="94">
        <v>3680</v>
      </c>
      <c r="F110" s="94">
        <v>3810</v>
      </c>
      <c r="G110" s="94">
        <v>3942</v>
      </c>
      <c r="H110" s="94">
        <v>4066</v>
      </c>
      <c r="I110" s="94">
        <v>4292</v>
      </c>
      <c r="J110" s="94">
        <v>4396</v>
      </c>
      <c r="K110" s="94">
        <v>4527</v>
      </c>
      <c r="L110" s="94">
        <v>4645</v>
      </c>
      <c r="M110" s="94">
        <v>4897</v>
      </c>
      <c r="N110" s="94">
        <v>5026</v>
      </c>
      <c r="O110" s="94">
        <v>5200</v>
      </c>
      <c r="P110" s="94">
        <v>5279</v>
      </c>
      <c r="Q110" s="94">
        <v>5561</v>
      </c>
      <c r="R110" s="94">
        <v>5735</v>
      </c>
      <c r="S110" s="94">
        <v>5897</v>
      </c>
      <c r="T110" s="94">
        <v>5972</v>
      </c>
      <c r="U110" s="94">
        <v>6157</v>
      </c>
      <c r="V110" s="94">
        <v>6256</v>
      </c>
      <c r="W110" s="94">
        <v>6448</v>
      </c>
      <c r="X110" s="94">
        <v>6537</v>
      </c>
      <c r="Y110" s="94">
        <v>6707</v>
      </c>
      <c r="Z110" s="94">
        <v>7436</v>
      </c>
      <c r="AA110" s="94">
        <v>7640</v>
      </c>
      <c r="AB110" s="94">
        <v>7888</v>
      </c>
      <c r="AC110" s="94">
        <v>8054</v>
      </c>
      <c r="AD110" s="94">
        <v>8345</v>
      </c>
      <c r="AE110" s="94">
        <v>8478</v>
      </c>
      <c r="AF110" s="94">
        <v>8586</v>
      </c>
      <c r="AG110" s="94">
        <v>8631</v>
      </c>
      <c r="AH110" s="94">
        <v>8707</v>
      </c>
      <c r="AI110" s="94">
        <v>8818</v>
      </c>
      <c r="AJ110" s="94">
        <v>9048</v>
      </c>
      <c r="AK110" s="94">
        <v>9254</v>
      </c>
      <c r="AL110" s="94">
        <v>9371</v>
      </c>
      <c r="AM110" s="94">
        <v>9497</v>
      </c>
      <c r="AN110" s="94">
        <v>9582</v>
      </c>
      <c r="AO110" s="94">
        <v>9710</v>
      </c>
    </row>
    <row r="111" spans="1:41" hidden="1" outlineLevel="1" x14ac:dyDescent="0.3">
      <c r="A111" s="54">
        <v>6000</v>
      </c>
      <c r="B111" s="94">
        <v>3318</v>
      </c>
      <c r="C111" s="94">
        <v>3376</v>
      </c>
      <c r="D111" s="94">
        <v>3541</v>
      </c>
      <c r="E111" s="94">
        <v>3735</v>
      </c>
      <c r="F111" s="94">
        <v>3856</v>
      </c>
      <c r="G111" s="94">
        <v>3999</v>
      </c>
      <c r="H111" s="94">
        <v>4143</v>
      </c>
      <c r="I111" s="94">
        <v>4351</v>
      </c>
      <c r="J111" s="94">
        <v>4456</v>
      </c>
      <c r="K111" s="94">
        <v>4589</v>
      </c>
      <c r="L111" s="94">
        <v>4733</v>
      </c>
      <c r="M111" s="94">
        <v>4964</v>
      </c>
      <c r="N111" s="94">
        <v>5096</v>
      </c>
      <c r="O111" s="94">
        <v>5271</v>
      </c>
      <c r="P111" s="94">
        <v>5346</v>
      </c>
      <c r="Q111" s="94">
        <v>5634</v>
      </c>
      <c r="R111" s="94">
        <v>5809</v>
      </c>
      <c r="S111" s="94">
        <v>5977</v>
      </c>
      <c r="T111" s="94">
        <v>6056</v>
      </c>
      <c r="U111" s="94">
        <v>6354</v>
      </c>
      <c r="V111" s="94">
        <v>6460</v>
      </c>
      <c r="W111" s="94">
        <v>6618</v>
      </c>
      <c r="X111" s="94">
        <v>6745</v>
      </c>
      <c r="Y111" s="94">
        <v>6927</v>
      </c>
      <c r="Z111" s="94">
        <v>7663</v>
      </c>
      <c r="AA111" s="94">
        <v>7872</v>
      </c>
      <c r="AB111" s="94">
        <v>8126</v>
      </c>
      <c r="AC111" s="94">
        <v>8293</v>
      </c>
      <c r="AD111" s="94">
        <v>8602</v>
      </c>
      <c r="AE111" s="94">
        <v>8736</v>
      </c>
      <c r="AF111" s="94">
        <v>8799</v>
      </c>
      <c r="AG111" s="94">
        <v>8842</v>
      </c>
      <c r="AH111" s="94">
        <v>8969</v>
      </c>
      <c r="AI111" s="94">
        <v>9086</v>
      </c>
      <c r="AJ111" s="94">
        <v>9327</v>
      </c>
      <c r="AK111" s="94">
        <v>9537</v>
      </c>
      <c r="AL111" s="94">
        <v>9606</v>
      </c>
      <c r="AM111" s="94">
        <v>9786</v>
      </c>
      <c r="AN111" s="94">
        <v>9874</v>
      </c>
      <c r="AO111" s="94">
        <v>9953</v>
      </c>
    </row>
    <row r="112" spans="1:41" hidden="1" outlineLevel="1" x14ac:dyDescent="0.3"/>
    <row r="113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1">
    <mergeCell ref="D70:R73"/>
    <mergeCell ref="V70:AJ73"/>
    <mergeCell ref="A1:D1"/>
    <mergeCell ref="V63:AG65"/>
    <mergeCell ref="AQ6:AY17"/>
    <mergeCell ref="A12:E12"/>
    <mergeCell ref="F12:H12"/>
    <mergeCell ref="J13:AB13"/>
    <mergeCell ref="J16:AI17"/>
    <mergeCell ref="AQ20:AY20"/>
    <mergeCell ref="D63:R65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111"/>
  <sheetViews>
    <sheetView view="pageBreakPreview" zoomScaleNormal="100" zoomScaleSheetLayoutView="100" workbookViewId="0">
      <pane ySplit="1" topLeftCell="A2" activePane="bottomLeft" state="frozen"/>
      <selection pane="bottomLeft" activeCell="AH2" sqref="AH2"/>
    </sheetView>
  </sheetViews>
  <sheetFormatPr defaultColWidth="9.109375" defaultRowHeight="14.4" outlineLevelRow="1" x14ac:dyDescent="0.3"/>
  <cols>
    <col min="1" max="41" width="6.109375" style="244" customWidth="1"/>
    <col min="42" max="42" width="2.5546875" style="244" customWidth="1"/>
    <col min="43" max="51" width="6.109375" style="244" customWidth="1"/>
    <col min="52" max="52" width="9.5546875" style="244" customWidth="1"/>
    <col min="53" max="16384" width="9.109375" style="244"/>
  </cols>
  <sheetData>
    <row r="1" spans="1:52" ht="21.6" thickBot="1" x14ac:dyDescent="0.45">
      <c r="A1" s="427" t="s">
        <v>74</v>
      </c>
      <c r="B1" s="427"/>
      <c r="C1" s="427"/>
      <c r="D1" s="427"/>
      <c r="F1" s="1"/>
      <c r="G1" s="1"/>
      <c r="H1" s="1"/>
      <c r="J1" s="25" t="s">
        <v>779</v>
      </c>
      <c r="K1" s="1"/>
      <c r="L1" s="1"/>
      <c r="M1" s="1"/>
      <c r="N1" s="1"/>
      <c r="O1" s="1"/>
      <c r="P1" s="1"/>
      <c r="Q1" s="281"/>
      <c r="R1" s="1"/>
      <c r="S1" s="1"/>
      <c r="T1" s="281"/>
      <c r="U1" s="1"/>
      <c r="V1" s="1"/>
      <c r="W1" s="1"/>
      <c r="X1" s="1"/>
      <c r="Y1" s="1"/>
      <c r="Z1" s="1"/>
      <c r="AA1" s="1"/>
      <c r="AB1" s="1"/>
      <c r="AC1" s="281"/>
      <c r="AD1" s="1" t="s">
        <v>760</v>
      </c>
      <c r="AE1" s="1"/>
      <c r="AF1" s="1"/>
      <c r="AG1" s="1"/>
      <c r="AH1" s="264">
        <v>0.03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6" x14ac:dyDescent="0.3">
      <c r="A2" s="61"/>
      <c r="B2" s="96"/>
      <c r="C2" s="96" t="s">
        <v>103</v>
      </c>
      <c r="D2" s="96"/>
      <c r="E2" s="96"/>
      <c r="F2" s="96"/>
      <c r="G2" s="96"/>
      <c r="H2" s="96"/>
      <c r="I2" s="96"/>
      <c r="J2" s="96" t="s">
        <v>104</v>
      </c>
      <c r="K2" s="96"/>
      <c r="L2" s="96"/>
      <c r="M2" s="96"/>
      <c r="N2" s="96"/>
      <c r="O2" s="61"/>
      <c r="P2" s="96"/>
      <c r="Q2" s="96"/>
      <c r="R2" s="96"/>
      <c r="S2" s="96"/>
      <c r="T2" s="96"/>
      <c r="U2" s="61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27" customHeight="1" x14ac:dyDescent="0.3">
      <c r="A3" s="1"/>
      <c r="B3" s="1"/>
      <c r="C3" s="1"/>
      <c r="D3" s="1"/>
      <c r="E3" s="1"/>
      <c r="F3" s="1"/>
      <c r="G3" s="1"/>
      <c r="H3" s="1"/>
      <c r="I3" s="1"/>
      <c r="J3" s="678" t="s">
        <v>701</v>
      </c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242"/>
      <c r="AQ3" s="242"/>
      <c r="AR3" s="242"/>
      <c r="AS3" s="242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241" t="s">
        <v>314</v>
      </c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2"/>
      <c r="AQ4" s="242"/>
      <c r="AR4" s="242"/>
      <c r="AS4" s="242"/>
      <c r="AT4" s="1"/>
      <c r="AU4" s="1"/>
      <c r="AV4" s="1"/>
      <c r="AW4" s="1"/>
      <c r="AX4" s="1"/>
      <c r="AY4" s="1"/>
      <c r="AZ4" s="1"/>
    </row>
    <row r="5" spans="1:5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14" t="s">
        <v>315</v>
      </c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1"/>
      <c r="AU5" s="1"/>
      <c r="AV5" s="1"/>
      <c r="AW5" s="1"/>
      <c r="AX5" s="1"/>
      <c r="AY5" s="1"/>
      <c r="AZ5" s="1"/>
    </row>
    <row r="6" spans="1:52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249" t="s">
        <v>316</v>
      </c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2"/>
      <c r="AQ6" s="618" t="s">
        <v>156</v>
      </c>
      <c r="AR6" s="618"/>
      <c r="AS6" s="618"/>
      <c r="AT6" s="618"/>
      <c r="AU6" s="618"/>
      <c r="AV6" s="618"/>
      <c r="AW6" s="618"/>
      <c r="AX6" s="618"/>
      <c r="AY6" s="618"/>
      <c r="AZ6" s="133"/>
    </row>
    <row r="7" spans="1:52" x14ac:dyDescent="0.3">
      <c r="A7" s="1"/>
      <c r="B7" s="1"/>
      <c r="C7" s="1"/>
      <c r="D7" s="1"/>
      <c r="E7" s="1"/>
      <c r="F7" s="1"/>
      <c r="G7" s="1"/>
      <c r="H7" s="1"/>
      <c r="I7" s="1"/>
      <c r="J7" s="50" t="s">
        <v>319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618"/>
      <c r="AR7" s="618"/>
      <c r="AS7" s="618"/>
      <c r="AT7" s="618"/>
      <c r="AU7" s="618"/>
      <c r="AV7" s="618"/>
      <c r="AW7" s="618"/>
      <c r="AX7" s="618"/>
      <c r="AY7" s="618"/>
      <c r="AZ7" s="133"/>
    </row>
    <row r="8" spans="1:52" ht="15" customHeight="1" x14ac:dyDescent="0.3">
      <c r="A8" s="1"/>
      <c r="B8" s="1"/>
      <c r="C8" s="1"/>
      <c r="D8" s="1"/>
      <c r="E8" s="1"/>
      <c r="F8" s="1"/>
      <c r="G8" s="1"/>
      <c r="H8" s="1"/>
      <c r="I8" s="1"/>
      <c r="J8" s="241" t="s">
        <v>359</v>
      </c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2"/>
      <c r="AQ8" s="618"/>
      <c r="AR8" s="618"/>
      <c r="AS8" s="618"/>
      <c r="AT8" s="618"/>
      <c r="AU8" s="618"/>
      <c r="AV8" s="618"/>
      <c r="AW8" s="618"/>
      <c r="AX8" s="618"/>
      <c r="AY8" s="618"/>
      <c r="AZ8" s="133"/>
    </row>
    <row r="9" spans="1:52" ht="24" customHeight="1" x14ac:dyDescent="0.3">
      <c r="A9" s="1"/>
      <c r="C9" s="1"/>
      <c r="D9" s="1"/>
      <c r="F9" s="1"/>
      <c r="G9" s="1"/>
      <c r="H9" s="1"/>
      <c r="I9" s="1"/>
      <c r="J9" s="50" t="s">
        <v>360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1"/>
      <c r="AB9" s="50"/>
      <c r="AC9" s="678" t="s">
        <v>785</v>
      </c>
      <c r="AD9" s="678"/>
      <c r="AE9" s="678"/>
      <c r="AF9" s="678"/>
      <c r="AG9" s="678"/>
      <c r="AH9" s="678"/>
      <c r="AI9" s="678"/>
      <c r="AJ9" s="678"/>
      <c r="AK9" s="678"/>
      <c r="AL9" s="678"/>
      <c r="AM9" s="678"/>
      <c r="AN9" s="678"/>
      <c r="AO9" s="678"/>
      <c r="AP9" s="50"/>
      <c r="AQ9" s="618"/>
      <c r="AR9" s="618"/>
      <c r="AS9" s="618"/>
      <c r="AT9" s="618"/>
      <c r="AU9" s="618"/>
      <c r="AV9" s="618"/>
      <c r="AW9" s="618"/>
      <c r="AX9" s="618"/>
      <c r="AY9" s="618"/>
      <c r="AZ9" s="133"/>
    </row>
    <row r="10" spans="1:52" x14ac:dyDescent="0.3">
      <c r="A10" s="1"/>
      <c r="B10" s="33"/>
      <c r="C10" s="1"/>
      <c r="D10" s="1"/>
      <c r="E10" s="1"/>
      <c r="F10" s="33"/>
      <c r="G10" s="1"/>
      <c r="H10" s="1"/>
      <c r="I10" s="1"/>
      <c r="J10" s="241" t="s">
        <v>321</v>
      </c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51"/>
      <c r="AB10" s="241"/>
      <c r="AC10" s="241" t="s">
        <v>327</v>
      </c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50"/>
      <c r="AQ10" s="618"/>
      <c r="AR10" s="618"/>
      <c r="AS10" s="618"/>
      <c r="AT10" s="618"/>
      <c r="AU10" s="618"/>
      <c r="AV10" s="618"/>
      <c r="AW10" s="618"/>
      <c r="AX10" s="618"/>
      <c r="AY10" s="618"/>
      <c r="AZ10" s="133"/>
    </row>
    <row r="11" spans="1:52" x14ac:dyDescent="0.3">
      <c r="A11" s="1"/>
      <c r="B11" s="33"/>
      <c r="C11" s="1"/>
      <c r="D11" s="1"/>
      <c r="E11" s="1"/>
      <c r="F11" s="33"/>
      <c r="G11" s="1"/>
      <c r="H11" s="1"/>
      <c r="I11" s="1"/>
      <c r="J11" s="50" t="s">
        <v>322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1"/>
      <c r="AB11" s="50"/>
      <c r="AC11" s="50" t="s">
        <v>328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618"/>
      <c r="AR11" s="618"/>
      <c r="AS11" s="618"/>
      <c r="AT11" s="618"/>
      <c r="AU11" s="618"/>
      <c r="AV11" s="618"/>
      <c r="AW11" s="618"/>
      <c r="AX11" s="618"/>
      <c r="AY11" s="618"/>
      <c r="AZ11" s="133"/>
    </row>
    <row r="12" spans="1:52" x14ac:dyDescent="0.3">
      <c r="A12" s="340" t="s">
        <v>338</v>
      </c>
      <c r="B12" s="340"/>
      <c r="C12" s="340"/>
      <c r="D12" s="340"/>
      <c r="E12" s="340"/>
      <c r="F12" s="676" t="s">
        <v>356</v>
      </c>
      <c r="G12" s="677"/>
      <c r="H12" s="677"/>
      <c r="I12" s="1"/>
      <c r="J12" s="241" t="s">
        <v>323</v>
      </c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51"/>
      <c r="AB12" s="241"/>
      <c r="AC12" s="241" t="s">
        <v>694</v>
      </c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50"/>
      <c r="AQ12" s="618"/>
      <c r="AR12" s="618"/>
      <c r="AS12" s="618"/>
      <c r="AT12" s="618"/>
      <c r="AU12" s="618"/>
      <c r="AV12" s="618"/>
      <c r="AW12" s="618"/>
      <c r="AX12" s="618"/>
      <c r="AY12" s="618"/>
      <c r="AZ12" s="133"/>
    </row>
    <row r="13" spans="1:52" ht="38.25" customHeight="1" x14ac:dyDescent="0.3">
      <c r="A13" s="340"/>
      <c r="B13" s="340"/>
      <c r="C13" s="340"/>
      <c r="D13" s="340"/>
      <c r="E13" s="340"/>
      <c r="F13" s="33"/>
      <c r="G13" s="1"/>
      <c r="H13" s="1"/>
      <c r="I13" s="1"/>
      <c r="J13" s="422" t="s">
        <v>805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618"/>
      <c r="AR13" s="618"/>
      <c r="AS13" s="618"/>
      <c r="AT13" s="618"/>
      <c r="AU13" s="618"/>
      <c r="AV13" s="618"/>
      <c r="AW13" s="618"/>
      <c r="AX13" s="618"/>
      <c r="AY13" s="618"/>
      <c r="AZ13" s="133"/>
    </row>
    <row r="14" spans="1:52" ht="15" customHeight="1" x14ac:dyDescent="0.3">
      <c r="A14" s="1"/>
      <c r="B14" s="33"/>
      <c r="C14" s="1"/>
      <c r="D14" s="1"/>
      <c r="E14" s="1"/>
      <c r="F14" s="33"/>
      <c r="G14" s="1"/>
      <c r="H14" s="1"/>
      <c r="I14" s="1"/>
      <c r="J14" s="118" t="s">
        <v>324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7"/>
      <c r="AQ14" s="618"/>
      <c r="AR14" s="618"/>
      <c r="AS14" s="618"/>
      <c r="AT14" s="618"/>
      <c r="AU14" s="618"/>
      <c r="AV14" s="618"/>
      <c r="AW14" s="618"/>
      <c r="AX14" s="618"/>
      <c r="AY14" s="618"/>
      <c r="AZ14" s="133"/>
    </row>
    <row r="15" spans="1:52" ht="9.75" customHeight="1" x14ac:dyDescent="0.3">
      <c r="A15" s="1"/>
      <c r="B15" s="33"/>
      <c r="C15" s="1"/>
      <c r="D15" s="1"/>
      <c r="E15" s="1"/>
      <c r="F15" s="33"/>
      <c r="G15" s="1"/>
      <c r="H15" s="1"/>
      <c r="I15" s="1"/>
      <c r="J15" s="119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618"/>
      <c r="AR15" s="618"/>
      <c r="AS15" s="618"/>
      <c r="AT15" s="618"/>
      <c r="AU15" s="618"/>
      <c r="AV15" s="618"/>
      <c r="AW15" s="618"/>
      <c r="AX15" s="618"/>
      <c r="AY15" s="618"/>
      <c r="AZ15" s="243"/>
    </row>
    <row r="16" spans="1:52" ht="15" customHeight="1" x14ac:dyDescent="0.3">
      <c r="A16" s="1"/>
      <c r="B16" s="33"/>
      <c r="C16" s="1"/>
      <c r="D16" s="1"/>
      <c r="E16" s="1"/>
      <c r="F16" s="33"/>
      <c r="G16" s="1"/>
      <c r="H16" s="1"/>
      <c r="I16" s="1"/>
      <c r="J16" s="426" t="s">
        <v>325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115"/>
      <c r="AL16" s="115"/>
      <c r="AM16" s="115"/>
      <c r="AN16" s="115"/>
      <c r="AO16" s="115"/>
      <c r="AP16" s="117"/>
      <c r="AQ16" s="618"/>
      <c r="AR16" s="618"/>
      <c r="AS16" s="618"/>
      <c r="AT16" s="618"/>
      <c r="AU16" s="618"/>
      <c r="AV16" s="618"/>
      <c r="AW16" s="618"/>
      <c r="AX16" s="618"/>
      <c r="AY16" s="618"/>
      <c r="AZ16" s="1"/>
    </row>
    <row r="17" spans="1:52" ht="15" customHeight="1" x14ac:dyDescent="0.3">
      <c r="A17" s="1"/>
      <c r="B17" s="33"/>
      <c r="C17" s="1"/>
      <c r="D17" s="1"/>
      <c r="E17" s="1"/>
      <c r="F17" s="33"/>
      <c r="G17" s="1"/>
      <c r="H17" s="1"/>
      <c r="I17" s="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115"/>
      <c r="AL17" s="115"/>
      <c r="AM17" s="115"/>
      <c r="AN17" s="115"/>
      <c r="AO17" s="115"/>
      <c r="AP17" s="117"/>
      <c r="AQ17" s="618"/>
      <c r="AR17" s="618"/>
      <c r="AS17" s="618"/>
      <c r="AT17" s="618"/>
      <c r="AU17" s="618"/>
      <c r="AV17" s="618"/>
      <c r="AW17" s="618"/>
      <c r="AX17" s="618"/>
      <c r="AY17" s="618"/>
      <c r="AZ17" s="1"/>
    </row>
    <row r="18" spans="1:52" ht="15" customHeight="1" x14ac:dyDescent="0.3">
      <c r="A18" s="184" t="s">
        <v>549</v>
      </c>
      <c r="B18" s="33"/>
      <c r="C18" s="1"/>
      <c r="D18" s="1"/>
      <c r="F18" s="33"/>
      <c r="G18" s="1"/>
      <c r="H18" s="1"/>
      <c r="I18" s="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288" t="s">
        <v>780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618"/>
      <c r="AR18" s="618"/>
      <c r="AS18" s="618"/>
      <c r="AT18" s="618"/>
      <c r="AU18" s="618"/>
      <c r="AV18" s="618"/>
      <c r="AW18" s="618"/>
      <c r="AX18" s="618"/>
      <c r="AY18" s="618"/>
      <c r="AZ18" s="1"/>
    </row>
    <row r="19" spans="1:52" ht="15" customHeight="1" x14ac:dyDescent="0.3">
      <c r="A19" s="1" t="s">
        <v>329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3">
      <c r="A20" s="54"/>
      <c r="B20" s="54">
        <v>2125</v>
      </c>
      <c r="C20" s="54">
        <v>2250</v>
      </c>
      <c r="D20" s="54">
        <v>2375</v>
      </c>
      <c r="E20" s="54">
        <v>2500</v>
      </c>
      <c r="F20" s="54">
        <v>2625</v>
      </c>
      <c r="G20" s="54">
        <v>2750</v>
      </c>
      <c r="H20" s="54">
        <v>2875</v>
      </c>
      <c r="I20" s="54">
        <v>3000</v>
      </c>
      <c r="J20" s="54">
        <v>3125</v>
      </c>
      <c r="K20" s="54">
        <v>3250</v>
      </c>
      <c r="L20" s="54">
        <v>3375</v>
      </c>
      <c r="M20" s="54">
        <v>3500</v>
      </c>
      <c r="N20" s="54">
        <v>3625</v>
      </c>
      <c r="O20" s="54">
        <v>3750</v>
      </c>
      <c r="P20" s="54">
        <v>3875</v>
      </c>
      <c r="Q20" s="54">
        <v>4000</v>
      </c>
      <c r="R20" s="54">
        <v>4125</v>
      </c>
      <c r="S20" s="54">
        <v>4250</v>
      </c>
      <c r="T20" s="54">
        <v>4375</v>
      </c>
      <c r="U20" s="54">
        <v>4500</v>
      </c>
      <c r="V20" s="54">
        <v>4625</v>
      </c>
      <c r="W20" s="54">
        <v>4750</v>
      </c>
      <c r="X20" s="54">
        <v>4875</v>
      </c>
      <c r="Y20" s="54">
        <v>5000</v>
      </c>
      <c r="Z20" s="54">
        <v>5125</v>
      </c>
      <c r="AA20" s="54">
        <v>5250</v>
      </c>
      <c r="AB20" s="54">
        <v>5375</v>
      </c>
      <c r="AC20" s="54">
        <v>5500</v>
      </c>
      <c r="AD20" s="54">
        <v>5625</v>
      </c>
      <c r="AE20" s="54">
        <v>5750</v>
      </c>
      <c r="AF20" s="54">
        <v>5875</v>
      </c>
      <c r="AG20" s="54">
        <v>6000</v>
      </c>
      <c r="AH20" s="54">
        <v>6125</v>
      </c>
      <c r="AI20" s="54">
        <v>6250</v>
      </c>
      <c r="AJ20" s="54">
        <v>6375</v>
      </c>
      <c r="AK20" s="54">
        <v>6500</v>
      </c>
      <c r="AL20" s="54">
        <v>6625</v>
      </c>
      <c r="AM20" s="54">
        <v>6750</v>
      </c>
      <c r="AN20" s="54">
        <v>6875</v>
      </c>
      <c r="AO20" s="54">
        <v>7000</v>
      </c>
      <c r="AP20" s="89"/>
      <c r="AQ20" s="674" t="s">
        <v>305</v>
      </c>
      <c r="AR20" s="674"/>
      <c r="AS20" s="674"/>
      <c r="AT20" s="674"/>
      <c r="AU20" s="674"/>
      <c r="AV20" s="674"/>
      <c r="AW20" s="674"/>
      <c r="AX20" s="674"/>
      <c r="AY20" s="674"/>
      <c r="AZ20" s="59"/>
    </row>
    <row r="21" spans="1:52" ht="15" customHeight="1" x14ac:dyDescent="0.3">
      <c r="A21" s="54">
        <v>1875</v>
      </c>
      <c r="B21" s="94">
        <f>ROUND(B76*(1+$AH$1),0)</f>
        <v>1158</v>
      </c>
      <c r="C21" s="94">
        <f t="shared" ref="C21:AO27" si="0">ROUND(C76*(1+$AH$1),0)</f>
        <v>1239</v>
      </c>
      <c r="D21" s="94">
        <f t="shared" si="0"/>
        <v>1271</v>
      </c>
      <c r="E21" s="94">
        <f t="shared" si="0"/>
        <v>1297</v>
      </c>
      <c r="F21" s="94">
        <f t="shared" si="0"/>
        <v>1367</v>
      </c>
      <c r="G21" s="94">
        <f t="shared" si="0"/>
        <v>1439</v>
      </c>
      <c r="H21" s="94">
        <f t="shared" si="0"/>
        <v>1470</v>
      </c>
      <c r="I21" s="94">
        <f t="shared" si="0"/>
        <v>1499</v>
      </c>
      <c r="J21" s="94">
        <f t="shared" si="0"/>
        <v>1624</v>
      </c>
      <c r="K21" s="94">
        <f t="shared" si="0"/>
        <v>1652</v>
      </c>
      <c r="L21" s="94">
        <f t="shared" si="0"/>
        <v>1687</v>
      </c>
      <c r="M21" s="94">
        <f t="shared" si="0"/>
        <v>1711</v>
      </c>
      <c r="N21" s="94">
        <f t="shared" si="0"/>
        <v>1791</v>
      </c>
      <c r="O21" s="94">
        <f t="shared" si="0"/>
        <v>1863</v>
      </c>
      <c r="P21" s="94">
        <f t="shared" si="0"/>
        <v>1899</v>
      </c>
      <c r="Q21" s="94">
        <f t="shared" si="0"/>
        <v>1931</v>
      </c>
      <c r="R21" s="94">
        <f t="shared" si="0"/>
        <v>2036</v>
      </c>
      <c r="S21" s="94">
        <f t="shared" si="0"/>
        <v>2073</v>
      </c>
      <c r="T21" s="94">
        <f t="shared" si="0"/>
        <v>2103</v>
      </c>
      <c r="U21" s="94">
        <f t="shared" si="0"/>
        <v>2135</v>
      </c>
      <c r="V21" s="94">
        <f t="shared" si="0"/>
        <v>2236</v>
      </c>
      <c r="W21" s="94">
        <f t="shared" si="0"/>
        <v>2332</v>
      </c>
      <c r="X21" s="94">
        <f t="shared" si="0"/>
        <v>2360</v>
      </c>
      <c r="Y21" s="94">
        <f t="shared" si="0"/>
        <v>2394</v>
      </c>
      <c r="Z21" s="94">
        <f t="shared" si="0"/>
        <v>2429</v>
      </c>
      <c r="AA21" s="94">
        <f t="shared" si="0"/>
        <v>2512</v>
      </c>
      <c r="AB21" s="94">
        <f t="shared" si="0"/>
        <v>2556</v>
      </c>
      <c r="AC21" s="94">
        <f t="shared" si="0"/>
        <v>2597</v>
      </c>
      <c r="AD21" s="94">
        <f t="shared" si="0"/>
        <v>2636</v>
      </c>
      <c r="AE21" s="94">
        <f t="shared" si="0"/>
        <v>2674</v>
      </c>
      <c r="AF21" s="94">
        <f t="shared" si="0"/>
        <v>2754</v>
      </c>
      <c r="AG21" s="94">
        <f t="shared" si="0"/>
        <v>2800</v>
      </c>
      <c r="AH21" s="94">
        <f t="shared" si="0"/>
        <v>2890</v>
      </c>
      <c r="AI21" s="94">
        <f t="shared" si="0"/>
        <v>2978</v>
      </c>
      <c r="AJ21" s="94">
        <f t="shared" si="0"/>
        <v>3021</v>
      </c>
      <c r="AK21" s="94">
        <f t="shared" si="0"/>
        <v>3062</v>
      </c>
      <c r="AL21" s="94">
        <f t="shared" si="0"/>
        <v>3101</v>
      </c>
      <c r="AM21" s="94">
        <f t="shared" si="0"/>
        <v>3191</v>
      </c>
      <c r="AN21" s="94">
        <f t="shared" si="0"/>
        <v>3234</v>
      </c>
      <c r="AO21" s="94">
        <f t="shared" si="0"/>
        <v>3274</v>
      </c>
      <c r="AP21" s="89"/>
      <c r="AQ21" s="13"/>
      <c r="AR21" s="13"/>
      <c r="AS21" s="116"/>
      <c r="AT21" s="116"/>
      <c r="AU21" s="116"/>
      <c r="AV21" s="116"/>
      <c r="AW21" s="116"/>
      <c r="AX21" s="116"/>
      <c r="AY21" s="116"/>
      <c r="AZ21" s="116"/>
    </row>
    <row r="22" spans="1:52" x14ac:dyDescent="0.3">
      <c r="A22" s="54">
        <v>2000</v>
      </c>
      <c r="B22" s="94">
        <f t="shared" ref="B22:Q54" si="1">ROUND(B77*(1+$AH$1),0)</f>
        <v>1181</v>
      </c>
      <c r="C22" s="94">
        <f t="shared" si="1"/>
        <v>1265</v>
      </c>
      <c r="D22" s="94">
        <f t="shared" si="1"/>
        <v>1297</v>
      </c>
      <c r="E22" s="94">
        <f t="shared" si="1"/>
        <v>1324</v>
      </c>
      <c r="F22" s="94">
        <f t="shared" si="1"/>
        <v>1395</v>
      </c>
      <c r="G22" s="94">
        <f t="shared" si="1"/>
        <v>1469</v>
      </c>
      <c r="H22" s="94">
        <f t="shared" si="1"/>
        <v>1499</v>
      </c>
      <c r="I22" s="94">
        <f t="shared" si="1"/>
        <v>1529</v>
      </c>
      <c r="J22" s="94">
        <f t="shared" si="1"/>
        <v>1658</v>
      </c>
      <c r="K22" s="94">
        <f t="shared" si="1"/>
        <v>1687</v>
      </c>
      <c r="L22" s="94">
        <f t="shared" si="1"/>
        <v>1720</v>
      </c>
      <c r="M22" s="94">
        <f t="shared" si="1"/>
        <v>1747</v>
      </c>
      <c r="N22" s="94">
        <f t="shared" si="1"/>
        <v>1828</v>
      </c>
      <c r="O22" s="94">
        <f t="shared" si="1"/>
        <v>1901</v>
      </c>
      <c r="P22" s="94">
        <f t="shared" si="1"/>
        <v>1936</v>
      </c>
      <c r="Q22" s="94">
        <f t="shared" si="1"/>
        <v>1971</v>
      </c>
      <c r="R22" s="94">
        <f t="shared" si="0"/>
        <v>2079</v>
      </c>
      <c r="S22" s="94">
        <f t="shared" si="0"/>
        <v>2115</v>
      </c>
      <c r="T22" s="94">
        <f t="shared" si="0"/>
        <v>2148</v>
      </c>
      <c r="U22" s="94">
        <f t="shared" si="0"/>
        <v>2179</v>
      </c>
      <c r="V22" s="94">
        <f t="shared" si="0"/>
        <v>2281</v>
      </c>
      <c r="W22" s="94">
        <f t="shared" si="0"/>
        <v>2379</v>
      </c>
      <c r="X22" s="94">
        <f t="shared" si="0"/>
        <v>2409</v>
      </c>
      <c r="Y22" s="94">
        <f t="shared" si="0"/>
        <v>2442</v>
      </c>
      <c r="Z22" s="94">
        <f t="shared" si="0"/>
        <v>2479</v>
      </c>
      <c r="AA22" s="94">
        <f t="shared" si="0"/>
        <v>2565</v>
      </c>
      <c r="AB22" s="94">
        <f t="shared" si="0"/>
        <v>2609</v>
      </c>
      <c r="AC22" s="94">
        <f t="shared" si="0"/>
        <v>2649</v>
      </c>
      <c r="AD22" s="94">
        <f t="shared" si="0"/>
        <v>2689</v>
      </c>
      <c r="AE22" s="94">
        <f t="shared" si="0"/>
        <v>2728</v>
      </c>
      <c r="AF22" s="94">
        <f t="shared" si="0"/>
        <v>2811</v>
      </c>
      <c r="AG22" s="94">
        <f t="shared" si="0"/>
        <v>2855</v>
      </c>
      <c r="AH22" s="94">
        <f t="shared" si="0"/>
        <v>2949</v>
      </c>
      <c r="AI22" s="94">
        <f t="shared" si="0"/>
        <v>3036</v>
      </c>
      <c r="AJ22" s="94">
        <f t="shared" si="0"/>
        <v>3083</v>
      </c>
      <c r="AK22" s="94">
        <f t="shared" si="0"/>
        <v>3126</v>
      </c>
      <c r="AL22" s="94">
        <f t="shared" si="0"/>
        <v>3165</v>
      </c>
      <c r="AM22" s="94">
        <f t="shared" si="0"/>
        <v>3258</v>
      </c>
      <c r="AN22" s="94">
        <f t="shared" si="0"/>
        <v>3300</v>
      </c>
      <c r="AO22" s="94">
        <f t="shared" si="0"/>
        <v>3341</v>
      </c>
      <c r="AP22" s="89"/>
      <c r="AQ22" s="13"/>
      <c r="AR22" s="13"/>
      <c r="AS22" s="116"/>
      <c r="AT22" s="116"/>
      <c r="AU22" s="116"/>
      <c r="AV22" s="116"/>
      <c r="AW22" s="116"/>
      <c r="AX22" s="116"/>
      <c r="AY22" s="116"/>
      <c r="AZ22" s="116"/>
    </row>
    <row r="23" spans="1:52" ht="15" customHeight="1" x14ac:dyDescent="0.3">
      <c r="A23" s="54">
        <v>2125</v>
      </c>
      <c r="B23" s="94">
        <f t="shared" si="1"/>
        <v>1221</v>
      </c>
      <c r="C23" s="94">
        <f t="shared" si="0"/>
        <v>1271</v>
      </c>
      <c r="D23" s="94">
        <f t="shared" si="0"/>
        <v>1324</v>
      </c>
      <c r="E23" s="94">
        <f t="shared" si="0"/>
        <v>1394</v>
      </c>
      <c r="F23" s="94">
        <f t="shared" si="0"/>
        <v>1424</v>
      </c>
      <c r="G23" s="94">
        <f t="shared" si="0"/>
        <v>1499</v>
      </c>
      <c r="H23" s="94">
        <f t="shared" si="0"/>
        <v>1532</v>
      </c>
      <c r="I23" s="94">
        <f t="shared" si="0"/>
        <v>1607</v>
      </c>
      <c r="J23" s="94">
        <f t="shared" si="0"/>
        <v>1691</v>
      </c>
      <c r="K23" s="94">
        <f t="shared" si="0"/>
        <v>1723</v>
      </c>
      <c r="L23" s="94">
        <f t="shared" si="0"/>
        <v>1758</v>
      </c>
      <c r="M23" s="94">
        <f t="shared" si="0"/>
        <v>1845</v>
      </c>
      <c r="N23" s="94">
        <f t="shared" si="0"/>
        <v>1864</v>
      </c>
      <c r="O23" s="94">
        <f t="shared" si="0"/>
        <v>1936</v>
      </c>
      <c r="P23" s="94">
        <f t="shared" si="0"/>
        <v>1971</v>
      </c>
      <c r="Q23" s="94">
        <f t="shared" si="0"/>
        <v>2067</v>
      </c>
      <c r="R23" s="94">
        <f t="shared" si="0"/>
        <v>2119</v>
      </c>
      <c r="S23" s="94">
        <f t="shared" si="0"/>
        <v>2166</v>
      </c>
      <c r="T23" s="94">
        <f t="shared" si="0"/>
        <v>2190</v>
      </c>
      <c r="U23" s="94">
        <f t="shared" si="0"/>
        <v>2286</v>
      </c>
      <c r="V23" s="94">
        <f t="shared" si="0"/>
        <v>2326</v>
      </c>
      <c r="W23" s="94">
        <f t="shared" si="0"/>
        <v>2432</v>
      </c>
      <c r="X23" s="94">
        <f t="shared" si="0"/>
        <v>2464</v>
      </c>
      <c r="Y23" s="94">
        <f t="shared" si="0"/>
        <v>2502</v>
      </c>
      <c r="Z23" s="94">
        <f t="shared" si="0"/>
        <v>2572</v>
      </c>
      <c r="AA23" s="94">
        <f t="shared" si="0"/>
        <v>2665</v>
      </c>
      <c r="AB23" s="94">
        <f t="shared" si="0"/>
        <v>2706</v>
      </c>
      <c r="AC23" s="94">
        <f t="shared" si="0"/>
        <v>2745</v>
      </c>
      <c r="AD23" s="94">
        <f t="shared" si="0"/>
        <v>2784</v>
      </c>
      <c r="AE23" s="94">
        <f t="shared" si="0"/>
        <v>2825</v>
      </c>
      <c r="AF23" s="94">
        <f t="shared" si="0"/>
        <v>2914</v>
      </c>
      <c r="AG23" s="94">
        <f t="shared" si="0"/>
        <v>2952</v>
      </c>
      <c r="AH23" s="94">
        <f t="shared" si="0"/>
        <v>3056</v>
      </c>
      <c r="AI23" s="94">
        <f t="shared" si="0"/>
        <v>3136</v>
      </c>
      <c r="AJ23" s="94">
        <f t="shared" si="0"/>
        <v>3182</v>
      </c>
      <c r="AK23" s="94">
        <f t="shared" si="0"/>
        <v>3225</v>
      </c>
      <c r="AL23" s="94">
        <f t="shared" si="0"/>
        <v>3270</v>
      </c>
      <c r="AM23" s="94">
        <f t="shared" si="0"/>
        <v>3356</v>
      </c>
      <c r="AN23" s="94">
        <f t="shared" si="0"/>
        <v>3399</v>
      </c>
      <c r="AO23" s="94">
        <f t="shared" si="0"/>
        <v>3437</v>
      </c>
      <c r="AP23" s="89"/>
      <c r="AQ23" s="13"/>
      <c r="AR23" s="13"/>
      <c r="AS23" s="116"/>
      <c r="AT23" s="116"/>
      <c r="AU23" s="116"/>
      <c r="AV23" s="116"/>
      <c r="AW23" s="116"/>
      <c r="AX23" s="116"/>
      <c r="AY23" s="116"/>
      <c r="AZ23" s="116"/>
    </row>
    <row r="24" spans="1:52" x14ac:dyDescent="0.3">
      <c r="A24" s="54">
        <v>2250</v>
      </c>
      <c r="B24" s="94">
        <f t="shared" si="1"/>
        <v>1267</v>
      </c>
      <c r="C24" s="94">
        <f t="shared" si="0"/>
        <v>1327</v>
      </c>
      <c r="D24" s="94">
        <f t="shared" si="0"/>
        <v>1359</v>
      </c>
      <c r="E24" s="94">
        <f t="shared" si="0"/>
        <v>1463</v>
      </c>
      <c r="F24" s="94">
        <f t="shared" si="0"/>
        <v>1507</v>
      </c>
      <c r="G24" s="94">
        <f t="shared" si="0"/>
        <v>1566</v>
      </c>
      <c r="H24" s="94">
        <f t="shared" si="0"/>
        <v>1598</v>
      </c>
      <c r="I24" s="94">
        <f t="shared" si="0"/>
        <v>1715</v>
      </c>
      <c r="J24" s="94">
        <f t="shared" si="0"/>
        <v>1757</v>
      </c>
      <c r="K24" s="94">
        <f t="shared" si="0"/>
        <v>1789</v>
      </c>
      <c r="L24" s="94">
        <f t="shared" si="0"/>
        <v>1859</v>
      </c>
      <c r="M24" s="94">
        <f t="shared" si="0"/>
        <v>1892</v>
      </c>
      <c r="N24" s="94">
        <f t="shared" si="0"/>
        <v>1991</v>
      </c>
      <c r="O24" s="94">
        <f t="shared" si="0"/>
        <v>2036</v>
      </c>
      <c r="P24" s="94">
        <f t="shared" si="0"/>
        <v>2070</v>
      </c>
      <c r="Q24" s="94">
        <f t="shared" si="0"/>
        <v>2147</v>
      </c>
      <c r="R24" s="94">
        <f t="shared" si="0"/>
        <v>2251</v>
      </c>
      <c r="S24" s="94">
        <f t="shared" si="0"/>
        <v>2294</v>
      </c>
      <c r="T24" s="94">
        <f t="shared" si="0"/>
        <v>2331</v>
      </c>
      <c r="U24" s="94">
        <f t="shared" si="0"/>
        <v>2372</v>
      </c>
      <c r="V24" s="94">
        <f t="shared" si="0"/>
        <v>2484</v>
      </c>
      <c r="W24" s="94">
        <f t="shared" si="0"/>
        <v>2519</v>
      </c>
      <c r="X24" s="94">
        <f t="shared" si="0"/>
        <v>2554</v>
      </c>
      <c r="Y24" s="94">
        <f t="shared" si="0"/>
        <v>2667</v>
      </c>
      <c r="Z24" s="94">
        <f t="shared" si="0"/>
        <v>2682</v>
      </c>
      <c r="AA24" s="94">
        <f t="shared" si="0"/>
        <v>2709</v>
      </c>
      <c r="AB24" s="94">
        <f t="shared" si="0"/>
        <v>2749</v>
      </c>
      <c r="AC24" s="94">
        <f t="shared" si="0"/>
        <v>2794</v>
      </c>
      <c r="AD24" s="94">
        <f t="shared" si="0"/>
        <v>2836</v>
      </c>
      <c r="AE24" s="94">
        <f t="shared" si="0"/>
        <v>2885</v>
      </c>
      <c r="AF24" s="94">
        <f t="shared" si="0"/>
        <v>2964</v>
      </c>
      <c r="AG24" s="94">
        <f t="shared" si="0"/>
        <v>3015</v>
      </c>
      <c r="AH24" s="94">
        <f t="shared" si="0"/>
        <v>3117</v>
      </c>
      <c r="AI24" s="94">
        <f t="shared" si="0"/>
        <v>3203</v>
      </c>
      <c r="AJ24" s="94">
        <f t="shared" si="0"/>
        <v>3248</v>
      </c>
      <c r="AK24" s="94">
        <f t="shared" si="0"/>
        <v>3293</v>
      </c>
      <c r="AL24" s="94">
        <f t="shared" si="0"/>
        <v>3339</v>
      </c>
      <c r="AM24" s="94">
        <f t="shared" si="0"/>
        <v>3429</v>
      </c>
      <c r="AN24" s="94">
        <f t="shared" si="0"/>
        <v>3477</v>
      </c>
      <c r="AO24" s="94">
        <f t="shared" si="0"/>
        <v>3521</v>
      </c>
      <c r="AP24" s="89"/>
      <c r="AQ24" s="13"/>
      <c r="AR24" s="13"/>
      <c r="AS24" s="116"/>
      <c r="AT24" s="116"/>
      <c r="AU24" s="116"/>
      <c r="AV24" s="116"/>
      <c r="AW24" s="116"/>
      <c r="AX24" s="116"/>
      <c r="AY24" s="116"/>
      <c r="AZ24" s="116"/>
    </row>
    <row r="25" spans="1:52" x14ac:dyDescent="0.3">
      <c r="A25" s="54">
        <v>2375</v>
      </c>
      <c r="B25" s="94">
        <f t="shared" si="1"/>
        <v>1315</v>
      </c>
      <c r="C25" s="94">
        <f t="shared" si="0"/>
        <v>1355</v>
      </c>
      <c r="D25" s="94">
        <f t="shared" si="0"/>
        <v>1410</v>
      </c>
      <c r="E25" s="94">
        <f t="shared" si="0"/>
        <v>1484</v>
      </c>
      <c r="F25" s="94">
        <f t="shared" si="0"/>
        <v>1534</v>
      </c>
      <c r="G25" s="94">
        <f t="shared" si="0"/>
        <v>1629</v>
      </c>
      <c r="H25" s="94">
        <f t="shared" si="0"/>
        <v>1658</v>
      </c>
      <c r="I25" s="94">
        <f t="shared" si="0"/>
        <v>1739</v>
      </c>
      <c r="J25" s="94">
        <f t="shared" si="0"/>
        <v>1789</v>
      </c>
      <c r="K25" s="94">
        <f t="shared" si="0"/>
        <v>1821</v>
      </c>
      <c r="L25" s="94">
        <f t="shared" si="0"/>
        <v>1930</v>
      </c>
      <c r="M25" s="94">
        <f t="shared" si="0"/>
        <v>2031</v>
      </c>
      <c r="N25" s="94">
        <f t="shared" si="0"/>
        <v>2069</v>
      </c>
      <c r="O25" s="94">
        <f t="shared" si="0"/>
        <v>2080</v>
      </c>
      <c r="P25" s="94">
        <f t="shared" si="0"/>
        <v>2154</v>
      </c>
      <c r="Q25" s="94">
        <f t="shared" si="0"/>
        <v>2231</v>
      </c>
      <c r="R25" s="94">
        <f t="shared" si="0"/>
        <v>2338</v>
      </c>
      <c r="S25" s="94">
        <f t="shared" si="0"/>
        <v>2384</v>
      </c>
      <c r="T25" s="94">
        <f t="shared" si="0"/>
        <v>2427</v>
      </c>
      <c r="U25" s="94">
        <f t="shared" si="0"/>
        <v>2539</v>
      </c>
      <c r="V25" s="94">
        <f t="shared" si="0"/>
        <v>2580</v>
      </c>
      <c r="W25" s="94">
        <f t="shared" si="0"/>
        <v>2639</v>
      </c>
      <c r="X25" s="94">
        <f t="shared" si="0"/>
        <v>2678</v>
      </c>
      <c r="Y25" s="94">
        <f t="shared" si="0"/>
        <v>2766</v>
      </c>
      <c r="Z25" s="94">
        <f t="shared" si="0"/>
        <v>2880</v>
      </c>
      <c r="AA25" s="94">
        <f t="shared" si="0"/>
        <v>2978</v>
      </c>
      <c r="AB25" s="94">
        <f t="shared" si="0"/>
        <v>3023</v>
      </c>
      <c r="AC25" s="94">
        <f t="shared" si="0"/>
        <v>3075</v>
      </c>
      <c r="AD25" s="94">
        <f t="shared" si="0"/>
        <v>3127</v>
      </c>
      <c r="AE25" s="94">
        <f t="shared" si="0"/>
        <v>3169</v>
      </c>
      <c r="AF25" s="94">
        <f t="shared" si="0"/>
        <v>3275</v>
      </c>
      <c r="AG25" s="94">
        <f t="shared" si="0"/>
        <v>3326</v>
      </c>
      <c r="AH25" s="94">
        <f t="shared" si="0"/>
        <v>3443</v>
      </c>
      <c r="AI25" s="94">
        <f t="shared" si="0"/>
        <v>3540</v>
      </c>
      <c r="AJ25" s="94">
        <f t="shared" si="0"/>
        <v>3593</v>
      </c>
      <c r="AK25" s="94">
        <f t="shared" si="0"/>
        <v>3641</v>
      </c>
      <c r="AL25" s="94">
        <f t="shared" si="0"/>
        <v>3690</v>
      </c>
      <c r="AM25" s="94">
        <f t="shared" si="0"/>
        <v>3789</v>
      </c>
      <c r="AN25" s="94">
        <f t="shared" si="0"/>
        <v>3845</v>
      </c>
      <c r="AO25" s="94">
        <f t="shared" si="0"/>
        <v>3896</v>
      </c>
      <c r="AP25" s="89"/>
      <c r="AQ25" s="13"/>
      <c r="AR25" s="13"/>
      <c r="AS25" s="116"/>
      <c r="AT25" s="116"/>
      <c r="AU25" s="116"/>
      <c r="AV25" s="116"/>
      <c r="AW25" s="116"/>
      <c r="AX25" s="116"/>
      <c r="AY25" s="116"/>
      <c r="AZ25" s="116"/>
    </row>
    <row r="26" spans="1:52" x14ac:dyDescent="0.3">
      <c r="A26" s="54">
        <v>2500</v>
      </c>
      <c r="B26" s="94">
        <f t="shared" si="1"/>
        <v>1400</v>
      </c>
      <c r="C26" s="94">
        <f t="shared" si="0"/>
        <v>1451</v>
      </c>
      <c r="D26" s="94">
        <f t="shared" si="0"/>
        <v>1478</v>
      </c>
      <c r="E26" s="94">
        <f t="shared" si="0"/>
        <v>1583</v>
      </c>
      <c r="F26" s="94">
        <f t="shared" si="0"/>
        <v>1644</v>
      </c>
      <c r="G26" s="94">
        <f t="shared" si="0"/>
        <v>1741</v>
      </c>
      <c r="H26" s="94">
        <f t="shared" si="0"/>
        <v>1773</v>
      </c>
      <c r="I26" s="94">
        <f t="shared" si="0"/>
        <v>1841</v>
      </c>
      <c r="J26" s="94">
        <f t="shared" si="0"/>
        <v>1894</v>
      </c>
      <c r="K26" s="94">
        <f t="shared" si="0"/>
        <v>1989</v>
      </c>
      <c r="L26" s="94">
        <f t="shared" si="0"/>
        <v>2028</v>
      </c>
      <c r="M26" s="94">
        <f t="shared" si="0"/>
        <v>2124</v>
      </c>
      <c r="N26" s="94">
        <f t="shared" si="0"/>
        <v>2172</v>
      </c>
      <c r="O26" s="94">
        <f t="shared" si="0"/>
        <v>2270</v>
      </c>
      <c r="P26" s="94">
        <f t="shared" si="0"/>
        <v>2304</v>
      </c>
      <c r="Q26" s="94">
        <f t="shared" si="0"/>
        <v>2387</v>
      </c>
      <c r="R26" s="94">
        <f t="shared" si="0"/>
        <v>2450</v>
      </c>
      <c r="S26" s="94">
        <f t="shared" si="0"/>
        <v>2497</v>
      </c>
      <c r="T26" s="94">
        <f t="shared" si="0"/>
        <v>2536</v>
      </c>
      <c r="U26" s="94">
        <f t="shared" si="0"/>
        <v>2653</v>
      </c>
      <c r="V26" s="94">
        <f t="shared" si="0"/>
        <v>2702</v>
      </c>
      <c r="W26" s="94">
        <f t="shared" si="0"/>
        <v>2828</v>
      </c>
      <c r="X26" s="94">
        <f t="shared" si="0"/>
        <v>2864</v>
      </c>
      <c r="Y26" s="94">
        <f t="shared" si="0"/>
        <v>2906</v>
      </c>
      <c r="Z26" s="94">
        <f t="shared" si="0"/>
        <v>3066</v>
      </c>
      <c r="AA26" s="94">
        <f t="shared" si="0"/>
        <v>3175</v>
      </c>
      <c r="AB26" s="94">
        <f t="shared" si="0"/>
        <v>3229</v>
      </c>
      <c r="AC26" s="94">
        <f t="shared" si="0"/>
        <v>3282</v>
      </c>
      <c r="AD26" s="94">
        <f t="shared" si="0"/>
        <v>3334</v>
      </c>
      <c r="AE26" s="94">
        <f t="shared" si="0"/>
        <v>3394</v>
      </c>
      <c r="AF26" s="94">
        <f t="shared" si="0"/>
        <v>3496</v>
      </c>
      <c r="AG26" s="94">
        <f t="shared" si="0"/>
        <v>3547</v>
      </c>
      <c r="AH26" s="94">
        <f t="shared" si="0"/>
        <v>3669</v>
      </c>
      <c r="AI26" s="94">
        <f t="shared" si="0"/>
        <v>3789</v>
      </c>
      <c r="AJ26" s="94">
        <f t="shared" si="0"/>
        <v>3843</v>
      </c>
      <c r="AK26" s="94">
        <f t="shared" si="0"/>
        <v>3898</v>
      </c>
      <c r="AL26" s="94">
        <f t="shared" si="0"/>
        <v>3947</v>
      </c>
      <c r="AM26" s="94">
        <f t="shared" si="0"/>
        <v>4057</v>
      </c>
      <c r="AN26" s="94">
        <f t="shared" si="0"/>
        <v>4115</v>
      </c>
      <c r="AO26" s="94">
        <f t="shared" si="0"/>
        <v>4177</v>
      </c>
      <c r="AP26" s="89"/>
      <c r="AQ26" s="13"/>
      <c r="AR26" s="13"/>
      <c r="AS26" s="116"/>
      <c r="AT26" s="116"/>
      <c r="AU26" s="116"/>
      <c r="AV26" s="116"/>
      <c r="AW26" s="116"/>
      <c r="AX26" s="116"/>
      <c r="AY26" s="116"/>
      <c r="AZ26" s="116"/>
    </row>
    <row r="27" spans="1:52" x14ac:dyDescent="0.3">
      <c r="A27" s="54">
        <v>2625</v>
      </c>
      <c r="B27" s="94">
        <f t="shared" si="1"/>
        <v>1450</v>
      </c>
      <c r="C27" s="94">
        <f t="shared" si="0"/>
        <v>1490</v>
      </c>
      <c r="D27" s="94">
        <f t="shared" si="0"/>
        <v>1576</v>
      </c>
      <c r="E27" s="94">
        <f t="shared" si="0"/>
        <v>1655</v>
      </c>
      <c r="F27" s="94">
        <f t="shared" si="0"/>
        <v>1712</v>
      </c>
      <c r="G27" s="94">
        <f t="shared" si="0"/>
        <v>1781</v>
      </c>
      <c r="H27" s="94">
        <f t="shared" si="0"/>
        <v>1853</v>
      </c>
      <c r="I27" s="94">
        <f t="shared" si="0"/>
        <v>1941</v>
      </c>
      <c r="J27" s="94">
        <f t="shared" si="0"/>
        <v>2007</v>
      </c>
      <c r="K27" s="94">
        <f t="shared" si="0"/>
        <v>2086</v>
      </c>
      <c r="L27" s="94">
        <f t="shared" si="0"/>
        <v>2128</v>
      </c>
      <c r="M27" s="94">
        <f t="shared" si="0"/>
        <v>2228</v>
      </c>
      <c r="N27" s="94">
        <f t="shared" si="0"/>
        <v>2268</v>
      </c>
      <c r="O27" s="94">
        <f t="shared" si="0"/>
        <v>2378</v>
      </c>
      <c r="P27" s="94">
        <f t="shared" si="0"/>
        <v>2417</v>
      </c>
      <c r="Q27" s="94">
        <f t="shared" si="0"/>
        <v>2458</v>
      </c>
      <c r="R27" s="94">
        <f t="shared" si="0"/>
        <v>2590</v>
      </c>
      <c r="S27" s="94">
        <f t="shared" si="0"/>
        <v>2636</v>
      </c>
      <c r="T27" s="94">
        <f t="shared" si="0"/>
        <v>2681</v>
      </c>
      <c r="U27" s="94">
        <f t="shared" si="0"/>
        <v>2804</v>
      </c>
      <c r="V27" s="94">
        <f t="shared" si="0"/>
        <v>2859</v>
      </c>
      <c r="W27" s="94">
        <f t="shared" si="0"/>
        <v>2928</v>
      </c>
      <c r="X27" s="94">
        <f t="shared" si="0"/>
        <v>2963</v>
      </c>
      <c r="Y27" s="94">
        <f t="shared" si="0"/>
        <v>3062</v>
      </c>
      <c r="Z27" s="94">
        <f t="shared" si="0"/>
        <v>3105</v>
      </c>
      <c r="AA27" s="94">
        <f t="shared" si="0"/>
        <v>3178</v>
      </c>
      <c r="AB27" s="94">
        <f t="shared" si="0"/>
        <v>3228</v>
      </c>
      <c r="AC27" s="94">
        <f t="shared" si="0"/>
        <v>3283</v>
      </c>
      <c r="AD27" s="94">
        <f t="shared" si="0"/>
        <v>3337</v>
      </c>
      <c r="AE27" s="94">
        <f t="shared" si="0"/>
        <v>3386</v>
      </c>
      <c r="AF27" s="94">
        <f t="shared" si="0"/>
        <v>3489</v>
      </c>
      <c r="AG27" s="94">
        <f t="shared" si="0"/>
        <v>3540</v>
      </c>
      <c r="AH27" s="94">
        <f t="shared" si="0"/>
        <v>3789</v>
      </c>
      <c r="AI27" s="94">
        <f t="shared" si="0"/>
        <v>4012</v>
      </c>
      <c r="AJ27" s="94">
        <f t="shared" si="0"/>
        <v>4045</v>
      </c>
      <c r="AK27" s="94">
        <f t="shared" si="0"/>
        <v>4073</v>
      </c>
      <c r="AL27" s="94">
        <f t="shared" si="0"/>
        <v>4094</v>
      </c>
      <c r="AM27" s="94">
        <f t="shared" ref="C27:AO34" si="2">ROUND(AM82*(1+$AH$1),0)</f>
        <v>4147</v>
      </c>
      <c r="AN27" s="94">
        <f t="shared" si="2"/>
        <v>4173</v>
      </c>
      <c r="AO27" s="94">
        <f t="shared" si="2"/>
        <v>4183</v>
      </c>
      <c r="AP27" s="89"/>
      <c r="AQ27" s="13"/>
      <c r="AR27" s="13"/>
      <c r="AS27" s="116"/>
      <c r="AT27" s="116"/>
      <c r="AU27" s="116"/>
      <c r="AV27" s="116"/>
      <c r="AW27" s="116"/>
      <c r="AX27" s="116"/>
      <c r="AY27" s="116"/>
      <c r="AZ27" s="116"/>
    </row>
    <row r="28" spans="1:52" x14ac:dyDescent="0.3">
      <c r="A28" s="54">
        <v>2750</v>
      </c>
      <c r="B28" s="94">
        <f t="shared" si="1"/>
        <v>1489</v>
      </c>
      <c r="C28" s="94">
        <f t="shared" si="2"/>
        <v>1577</v>
      </c>
      <c r="D28" s="94">
        <f t="shared" si="2"/>
        <v>1622</v>
      </c>
      <c r="E28" s="94">
        <f t="shared" si="2"/>
        <v>1707</v>
      </c>
      <c r="F28" s="94">
        <f t="shared" si="2"/>
        <v>1759</v>
      </c>
      <c r="G28" s="94">
        <f t="shared" si="2"/>
        <v>1863</v>
      </c>
      <c r="H28" s="94">
        <f t="shared" si="2"/>
        <v>1900</v>
      </c>
      <c r="I28" s="94">
        <f t="shared" si="2"/>
        <v>2001</v>
      </c>
      <c r="J28" s="94">
        <f t="shared" si="2"/>
        <v>2109</v>
      </c>
      <c r="K28" s="94">
        <f t="shared" si="2"/>
        <v>2149</v>
      </c>
      <c r="L28" s="94">
        <f t="shared" si="2"/>
        <v>2189</v>
      </c>
      <c r="M28" s="94">
        <f t="shared" si="2"/>
        <v>2296</v>
      </c>
      <c r="N28" s="94">
        <f t="shared" si="2"/>
        <v>2343</v>
      </c>
      <c r="O28" s="94">
        <f t="shared" si="2"/>
        <v>2458</v>
      </c>
      <c r="P28" s="94">
        <f t="shared" si="2"/>
        <v>2497</v>
      </c>
      <c r="Q28" s="94">
        <f t="shared" si="2"/>
        <v>2533</v>
      </c>
      <c r="R28" s="94">
        <f t="shared" si="2"/>
        <v>2674</v>
      </c>
      <c r="S28" s="94">
        <f t="shared" si="2"/>
        <v>2727</v>
      </c>
      <c r="T28" s="94">
        <f t="shared" si="2"/>
        <v>2778</v>
      </c>
      <c r="U28" s="94">
        <f t="shared" si="2"/>
        <v>2909</v>
      </c>
      <c r="V28" s="94">
        <f t="shared" si="2"/>
        <v>2956</v>
      </c>
      <c r="W28" s="94">
        <f t="shared" si="2"/>
        <v>3019</v>
      </c>
      <c r="X28" s="94">
        <f t="shared" si="2"/>
        <v>3062</v>
      </c>
      <c r="Y28" s="94">
        <f t="shared" si="2"/>
        <v>3161</v>
      </c>
      <c r="Z28" s="94">
        <f t="shared" si="2"/>
        <v>3209</v>
      </c>
      <c r="AA28" s="94">
        <f t="shared" si="2"/>
        <v>3283</v>
      </c>
      <c r="AB28" s="94">
        <f t="shared" si="2"/>
        <v>3338</v>
      </c>
      <c r="AC28" s="94">
        <f t="shared" si="2"/>
        <v>3394</v>
      </c>
      <c r="AD28" s="94">
        <f t="shared" si="2"/>
        <v>3443</v>
      </c>
      <c r="AE28" s="94">
        <f t="shared" si="2"/>
        <v>3500</v>
      </c>
      <c r="AF28" s="94">
        <f t="shared" si="2"/>
        <v>3610</v>
      </c>
      <c r="AG28" s="94">
        <f t="shared" si="2"/>
        <v>3666</v>
      </c>
      <c r="AH28" s="94">
        <f t="shared" si="2"/>
        <v>4015</v>
      </c>
      <c r="AI28" s="94">
        <f t="shared" si="2"/>
        <v>4029</v>
      </c>
      <c r="AJ28" s="94">
        <f t="shared" si="2"/>
        <v>4045</v>
      </c>
      <c r="AK28" s="94">
        <f t="shared" si="2"/>
        <v>4105</v>
      </c>
      <c r="AL28" s="94">
        <f t="shared" si="2"/>
        <v>4120</v>
      </c>
      <c r="AM28" s="94">
        <f t="shared" si="2"/>
        <v>4187</v>
      </c>
      <c r="AN28" s="94">
        <f t="shared" si="2"/>
        <v>4239</v>
      </c>
      <c r="AO28" s="94">
        <f t="shared" si="2"/>
        <v>4295</v>
      </c>
      <c r="AP28" s="89"/>
      <c r="AQ28" s="13"/>
      <c r="AR28" s="13"/>
      <c r="AS28" s="116"/>
      <c r="AT28" s="116"/>
      <c r="AU28" s="116"/>
      <c r="AV28" s="116"/>
      <c r="AW28" s="116"/>
      <c r="AX28" s="116"/>
      <c r="AY28" s="116"/>
      <c r="AZ28" s="116"/>
    </row>
    <row r="29" spans="1:52" ht="15" customHeight="1" x14ac:dyDescent="0.3">
      <c r="A29" s="54">
        <v>2875</v>
      </c>
      <c r="B29" s="94">
        <f t="shared" si="1"/>
        <v>1536</v>
      </c>
      <c r="C29" s="94">
        <f t="shared" si="2"/>
        <v>1615</v>
      </c>
      <c r="D29" s="94">
        <f t="shared" si="2"/>
        <v>1652</v>
      </c>
      <c r="E29" s="94">
        <f t="shared" si="2"/>
        <v>1735</v>
      </c>
      <c r="F29" s="94">
        <f t="shared" si="2"/>
        <v>1791</v>
      </c>
      <c r="G29" s="94">
        <f t="shared" si="2"/>
        <v>1894</v>
      </c>
      <c r="H29" s="94">
        <f t="shared" si="2"/>
        <v>1936</v>
      </c>
      <c r="I29" s="94">
        <f t="shared" si="2"/>
        <v>2040</v>
      </c>
      <c r="J29" s="94">
        <f t="shared" si="2"/>
        <v>2149</v>
      </c>
      <c r="K29" s="94">
        <f t="shared" si="2"/>
        <v>2190</v>
      </c>
      <c r="L29" s="94">
        <f t="shared" si="2"/>
        <v>2230</v>
      </c>
      <c r="M29" s="94">
        <f t="shared" si="2"/>
        <v>2332</v>
      </c>
      <c r="N29" s="94">
        <f t="shared" si="2"/>
        <v>2388</v>
      </c>
      <c r="O29" s="94">
        <f t="shared" si="2"/>
        <v>2502</v>
      </c>
      <c r="P29" s="94">
        <f t="shared" si="2"/>
        <v>2541</v>
      </c>
      <c r="Q29" s="94">
        <f t="shared" si="2"/>
        <v>2656</v>
      </c>
      <c r="R29" s="94">
        <f t="shared" si="2"/>
        <v>2718</v>
      </c>
      <c r="S29" s="94">
        <f t="shared" si="2"/>
        <v>2778</v>
      </c>
      <c r="T29" s="94">
        <f t="shared" si="2"/>
        <v>2813</v>
      </c>
      <c r="U29" s="94">
        <f t="shared" si="2"/>
        <v>2944</v>
      </c>
      <c r="V29" s="94">
        <f t="shared" si="2"/>
        <v>2999</v>
      </c>
      <c r="W29" s="94">
        <f t="shared" si="2"/>
        <v>3136</v>
      </c>
      <c r="X29" s="94">
        <f t="shared" si="2"/>
        <v>3174</v>
      </c>
      <c r="Y29" s="94">
        <f t="shared" si="2"/>
        <v>3218</v>
      </c>
      <c r="Z29" s="94">
        <f t="shared" si="2"/>
        <v>3367</v>
      </c>
      <c r="AA29" s="94">
        <f t="shared" si="2"/>
        <v>3484</v>
      </c>
      <c r="AB29" s="94">
        <f t="shared" si="2"/>
        <v>3539</v>
      </c>
      <c r="AC29" s="94">
        <f t="shared" si="2"/>
        <v>3603</v>
      </c>
      <c r="AD29" s="94">
        <f t="shared" si="2"/>
        <v>3661</v>
      </c>
      <c r="AE29" s="94">
        <f t="shared" si="2"/>
        <v>3714</v>
      </c>
      <c r="AF29" s="94">
        <f t="shared" si="2"/>
        <v>3827</v>
      </c>
      <c r="AG29" s="94">
        <f t="shared" si="2"/>
        <v>3881</v>
      </c>
      <c r="AH29" s="94">
        <f t="shared" si="2"/>
        <v>4102</v>
      </c>
      <c r="AI29" s="94">
        <f t="shared" si="2"/>
        <v>4138</v>
      </c>
      <c r="AJ29" s="94">
        <f t="shared" si="2"/>
        <v>4194</v>
      </c>
      <c r="AK29" s="94">
        <f t="shared" si="2"/>
        <v>4254</v>
      </c>
      <c r="AL29" s="94">
        <f t="shared" si="2"/>
        <v>4315</v>
      </c>
      <c r="AM29" s="94">
        <f t="shared" si="2"/>
        <v>4439</v>
      </c>
      <c r="AN29" s="94">
        <f t="shared" si="2"/>
        <v>4488</v>
      </c>
      <c r="AO29" s="94">
        <f t="shared" si="2"/>
        <v>4611</v>
      </c>
      <c r="AP29" s="89"/>
      <c r="AQ29" s="13"/>
      <c r="AR29" s="13"/>
      <c r="AS29" s="116"/>
      <c r="AT29" s="116"/>
      <c r="AU29" s="116"/>
      <c r="AV29" s="116"/>
      <c r="AW29" s="116"/>
      <c r="AX29" s="116"/>
      <c r="AY29" s="116"/>
      <c r="AZ29" s="116"/>
    </row>
    <row r="30" spans="1:52" ht="15" customHeight="1" x14ac:dyDescent="0.3">
      <c r="A30" s="54">
        <v>3000</v>
      </c>
      <c r="B30" s="94">
        <f t="shared" si="1"/>
        <v>1624</v>
      </c>
      <c r="C30" s="94">
        <f t="shared" si="2"/>
        <v>1701</v>
      </c>
      <c r="D30" s="94">
        <f t="shared" si="2"/>
        <v>1743</v>
      </c>
      <c r="E30" s="94">
        <f t="shared" si="2"/>
        <v>1849</v>
      </c>
      <c r="F30" s="94">
        <f t="shared" si="2"/>
        <v>1904</v>
      </c>
      <c r="G30" s="94">
        <f t="shared" si="2"/>
        <v>2022</v>
      </c>
      <c r="H30" s="94">
        <f t="shared" si="2"/>
        <v>2065</v>
      </c>
      <c r="I30" s="94">
        <f t="shared" si="2"/>
        <v>2168</v>
      </c>
      <c r="J30" s="94">
        <f t="shared" si="2"/>
        <v>2320</v>
      </c>
      <c r="K30" s="94">
        <f t="shared" si="2"/>
        <v>2363</v>
      </c>
      <c r="L30" s="94">
        <f t="shared" si="2"/>
        <v>2414</v>
      </c>
      <c r="M30" s="94">
        <f t="shared" si="2"/>
        <v>2467</v>
      </c>
      <c r="N30" s="94">
        <f t="shared" si="2"/>
        <v>2591</v>
      </c>
      <c r="O30" s="94">
        <f t="shared" si="2"/>
        <v>2712</v>
      </c>
      <c r="P30" s="94">
        <f t="shared" si="2"/>
        <v>2762</v>
      </c>
      <c r="Q30" s="94">
        <f t="shared" si="2"/>
        <v>2815</v>
      </c>
      <c r="R30" s="94">
        <f t="shared" si="2"/>
        <v>2946</v>
      </c>
      <c r="S30" s="94">
        <f t="shared" si="2"/>
        <v>3005</v>
      </c>
      <c r="T30" s="94">
        <f t="shared" si="2"/>
        <v>3057</v>
      </c>
      <c r="U30" s="94">
        <f t="shared" si="2"/>
        <v>3108</v>
      </c>
      <c r="V30" s="94">
        <f t="shared" si="2"/>
        <v>3255</v>
      </c>
      <c r="W30" s="94">
        <f t="shared" si="2"/>
        <v>3297</v>
      </c>
      <c r="X30" s="94">
        <f t="shared" si="2"/>
        <v>3341</v>
      </c>
      <c r="Y30" s="94">
        <f t="shared" si="2"/>
        <v>3489</v>
      </c>
      <c r="Z30" s="94">
        <f t="shared" si="2"/>
        <v>3574</v>
      </c>
      <c r="AA30" s="94">
        <f t="shared" si="2"/>
        <v>3689</v>
      </c>
      <c r="AB30" s="94">
        <f t="shared" si="2"/>
        <v>3762</v>
      </c>
      <c r="AC30" s="94">
        <f t="shared" si="2"/>
        <v>3824</v>
      </c>
      <c r="AD30" s="94">
        <f t="shared" si="2"/>
        <v>3876</v>
      </c>
      <c r="AE30" s="94">
        <f t="shared" si="2"/>
        <v>3943</v>
      </c>
      <c r="AF30" s="94">
        <f t="shared" si="2"/>
        <v>4069</v>
      </c>
      <c r="AG30" s="94">
        <f t="shared" si="2"/>
        <v>4129</v>
      </c>
      <c r="AH30" s="94">
        <f t="shared" si="2"/>
        <v>4306</v>
      </c>
      <c r="AI30" s="94">
        <f t="shared" si="2"/>
        <v>4424</v>
      </c>
      <c r="AJ30" s="94">
        <f t="shared" si="2"/>
        <v>4460</v>
      </c>
      <c r="AK30" s="94">
        <f t="shared" si="2"/>
        <v>4525</v>
      </c>
      <c r="AL30" s="94">
        <f t="shared" si="2"/>
        <v>4586</v>
      </c>
      <c r="AM30" s="94">
        <f t="shared" si="2"/>
        <v>4768</v>
      </c>
      <c r="AN30" s="94">
        <f t="shared" si="2"/>
        <v>4802</v>
      </c>
      <c r="AO30" s="94">
        <f t="shared" si="2"/>
        <v>4839</v>
      </c>
      <c r="AP30" s="89"/>
      <c r="AQ30" s="13"/>
      <c r="AR30" s="13"/>
      <c r="AS30" s="116"/>
      <c r="AT30" s="116"/>
      <c r="AU30" s="116"/>
      <c r="AV30" s="116"/>
      <c r="AW30" s="116"/>
      <c r="AX30" s="116"/>
      <c r="AY30" s="116"/>
      <c r="AZ30" s="116"/>
    </row>
    <row r="31" spans="1:52" x14ac:dyDescent="0.3">
      <c r="A31" s="54">
        <v>3125</v>
      </c>
      <c r="B31" s="94">
        <f t="shared" si="1"/>
        <v>1671</v>
      </c>
      <c r="C31" s="94">
        <f t="shared" si="2"/>
        <v>1752</v>
      </c>
      <c r="D31" s="94">
        <f t="shared" si="2"/>
        <v>1819</v>
      </c>
      <c r="E31" s="94">
        <f t="shared" si="2"/>
        <v>1956</v>
      </c>
      <c r="F31" s="94">
        <f t="shared" si="2"/>
        <v>2026</v>
      </c>
      <c r="G31" s="94">
        <f t="shared" si="2"/>
        <v>2109</v>
      </c>
      <c r="H31" s="94">
        <f t="shared" si="2"/>
        <v>2156</v>
      </c>
      <c r="I31" s="94">
        <f t="shared" si="2"/>
        <v>2315</v>
      </c>
      <c r="J31" s="94">
        <f t="shared" si="2"/>
        <v>2384</v>
      </c>
      <c r="K31" s="94">
        <f t="shared" si="2"/>
        <v>2429</v>
      </c>
      <c r="L31" s="94">
        <f t="shared" si="2"/>
        <v>2522</v>
      </c>
      <c r="M31" s="94">
        <f t="shared" si="2"/>
        <v>2647</v>
      </c>
      <c r="N31" s="94">
        <f t="shared" si="2"/>
        <v>2709</v>
      </c>
      <c r="O31" s="94">
        <f t="shared" si="2"/>
        <v>2793</v>
      </c>
      <c r="P31" s="94">
        <f t="shared" si="2"/>
        <v>2844</v>
      </c>
      <c r="Q31" s="94">
        <f t="shared" si="2"/>
        <v>2951</v>
      </c>
      <c r="R31" s="94">
        <f t="shared" si="2"/>
        <v>3052</v>
      </c>
      <c r="S31" s="94">
        <f t="shared" si="2"/>
        <v>3115</v>
      </c>
      <c r="T31" s="94">
        <f t="shared" si="2"/>
        <v>3164</v>
      </c>
      <c r="U31" s="94">
        <f t="shared" si="2"/>
        <v>3281</v>
      </c>
      <c r="V31" s="94">
        <f t="shared" si="2"/>
        <v>3366</v>
      </c>
      <c r="W31" s="94">
        <f t="shared" si="2"/>
        <v>3443</v>
      </c>
      <c r="X31" s="94">
        <f t="shared" si="2"/>
        <v>3482</v>
      </c>
      <c r="Y31" s="94">
        <f t="shared" si="2"/>
        <v>3607</v>
      </c>
      <c r="Z31" s="94">
        <f t="shared" si="2"/>
        <v>3699</v>
      </c>
      <c r="AA31" s="94">
        <f t="shared" si="2"/>
        <v>3746</v>
      </c>
      <c r="AB31" s="94">
        <f t="shared" si="2"/>
        <v>3777</v>
      </c>
      <c r="AC31" s="94">
        <f t="shared" si="2"/>
        <v>3804</v>
      </c>
      <c r="AD31" s="94">
        <f t="shared" si="2"/>
        <v>3865</v>
      </c>
      <c r="AE31" s="94">
        <f t="shared" si="2"/>
        <v>3925</v>
      </c>
      <c r="AF31" s="94">
        <f t="shared" si="2"/>
        <v>4045</v>
      </c>
      <c r="AG31" s="94">
        <f t="shared" si="2"/>
        <v>4158</v>
      </c>
      <c r="AH31" s="94">
        <f t="shared" si="2"/>
        <v>4247</v>
      </c>
      <c r="AI31" s="94">
        <f t="shared" si="2"/>
        <v>4370</v>
      </c>
      <c r="AJ31" s="94">
        <f t="shared" si="2"/>
        <v>4483</v>
      </c>
      <c r="AK31" s="94">
        <f t="shared" si="2"/>
        <v>4584</v>
      </c>
      <c r="AL31" s="94">
        <f t="shared" si="2"/>
        <v>4621</v>
      </c>
      <c r="AM31" s="94">
        <f t="shared" si="2"/>
        <v>4673</v>
      </c>
      <c r="AN31" s="94">
        <f t="shared" si="2"/>
        <v>4739</v>
      </c>
      <c r="AO31" s="94">
        <f t="shared" si="2"/>
        <v>4793</v>
      </c>
      <c r="AP31" s="89"/>
      <c r="AQ31" s="13"/>
      <c r="AR31" s="13"/>
      <c r="AS31" s="116"/>
      <c r="AT31" s="116"/>
      <c r="AU31" s="116"/>
      <c r="AV31" s="116"/>
      <c r="AW31" s="116"/>
      <c r="AX31" s="116"/>
      <c r="AY31" s="116"/>
      <c r="AZ31" s="116"/>
    </row>
    <row r="32" spans="1:52" x14ac:dyDescent="0.3">
      <c r="A32" s="54">
        <v>3250</v>
      </c>
      <c r="B32" s="94">
        <f t="shared" si="1"/>
        <v>1715</v>
      </c>
      <c r="C32" s="94">
        <f t="shared" si="2"/>
        <v>1813</v>
      </c>
      <c r="D32" s="94">
        <f t="shared" si="2"/>
        <v>1879</v>
      </c>
      <c r="E32" s="94">
        <f t="shared" si="2"/>
        <v>1983</v>
      </c>
      <c r="F32" s="94">
        <f t="shared" si="2"/>
        <v>2055</v>
      </c>
      <c r="G32" s="94">
        <f t="shared" si="2"/>
        <v>2140</v>
      </c>
      <c r="H32" s="94">
        <f t="shared" si="2"/>
        <v>2186</v>
      </c>
      <c r="I32" s="94">
        <f t="shared" si="2"/>
        <v>2343</v>
      </c>
      <c r="J32" s="94">
        <f t="shared" si="2"/>
        <v>2419</v>
      </c>
      <c r="K32" s="94">
        <f t="shared" si="2"/>
        <v>2511</v>
      </c>
      <c r="L32" s="94">
        <f t="shared" si="2"/>
        <v>2557</v>
      </c>
      <c r="M32" s="94">
        <f t="shared" si="2"/>
        <v>2682</v>
      </c>
      <c r="N32" s="94">
        <f t="shared" si="2"/>
        <v>2744</v>
      </c>
      <c r="O32" s="94">
        <f t="shared" si="2"/>
        <v>2823</v>
      </c>
      <c r="P32" s="94">
        <f t="shared" si="2"/>
        <v>2936</v>
      </c>
      <c r="Q32" s="94">
        <f t="shared" si="2"/>
        <v>3077</v>
      </c>
      <c r="R32" s="94">
        <f t="shared" si="2"/>
        <v>3145</v>
      </c>
      <c r="S32" s="94">
        <f t="shared" si="2"/>
        <v>3201</v>
      </c>
      <c r="T32" s="94">
        <f t="shared" si="2"/>
        <v>3258</v>
      </c>
      <c r="U32" s="94">
        <f t="shared" si="2"/>
        <v>3414</v>
      </c>
      <c r="V32" s="94">
        <f t="shared" si="2"/>
        <v>3474</v>
      </c>
      <c r="W32" s="94">
        <f t="shared" si="2"/>
        <v>3557</v>
      </c>
      <c r="X32" s="94">
        <f t="shared" si="2"/>
        <v>3603</v>
      </c>
      <c r="Y32" s="94">
        <f t="shared" si="2"/>
        <v>3727</v>
      </c>
      <c r="Z32" s="94">
        <f t="shared" si="2"/>
        <v>3767</v>
      </c>
      <c r="AA32" s="94">
        <f t="shared" si="2"/>
        <v>3789</v>
      </c>
      <c r="AB32" s="94">
        <f t="shared" si="2"/>
        <v>3853</v>
      </c>
      <c r="AC32" s="94">
        <f t="shared" si="2"/>
        <v>3917</v>
      </c>
      <c r="AD32" s="94">
        <f t="shared" si="2"/>
        <v>3974</v>
      </c>
      <c r="AE32" s="94">
        <f t="shared" si="2"/>
        <v>4040</v>
      </c>
      <c r="AF32" s="94">
        <f t="shared" si="2"/>
        <v>4163</v>
      </c>
      <c r="AG32" s="94">
        <f t="shared" si="2"/>
        <v>4227</v>
      </c>
      <c r="AH32" s="94">
        <f t="shared" si="2"/>
        <v>4471</v>
      </c>
      <c r="AI32" s="94">
        <f t="shared" si="2"/>
        <v>4522</v>
      </c>
      <c r="AJ32" s="94">
        <f t="shared" si="2"/>
        <v>4602</v>
      </c>
      <c r="AK32" s="94">
        <f t="shared" si="2"/>
        <v>4713</v>
      </c>
      <c r="AL32" s="94">
        <f t="shared" si="2"/>
        <v>4782</v>
      </c>
      <c r="AM32" s="94">
        <f t="shared" si="2"/>
        <v>5541</v>
      </c>
      <c r="AN32" s="94">
        <f t="shared" si="2"/>
        <v>5557</v>
      </c>
      <c r="AO32" s="94">
        <f t="shared" si="2"/>
        <v>5576</v>
      </c>
      <c r="AP32" s="89"/>
      <c r="AQ32" s="13"/>
      <c r="AR32" s="13"/>
      <c r="AS32" s="116"/>
      <c r="AT32" s="116"/>
      <c r="AU32" s="116"/>
      <c r="AV32" s="116"/>
      <c r="AW32" s="116"/>
      <c r="AX32" s="116"/>
      <c r="AY32" s="116"/>
      <c r="AZ32" s="116"/>
    </row>
    <row r="33" spans="1:52" x14ac:dyDescent="0.3">
      <c r="A33" s="54">
        <v>3375</v>
      </c>
      <c r="B33" s="94">
        <f t="shared" si="1"/>
        <v>1771</v>
      </c>
      <c r="C33" s="94">
        <f t="shared" si="2"/>
        <v>1844</v>
      </c>
      <c r="D33" s="94">
        <f t="shared" si="2"/>
        <v>1908</v>
      </c>
      <c r="E33" s="94">
        <f t="shared" si="2"/>
        <v>2007</v>
      </c>
      <c r="F33" s="94">
        <f t="shared" si="2"/>
        <v>2083</v>
      </c>
      <c r="G33" s="94">
        <f t="shared" si="2"/>
        <v>2211</v>
      </c>
      <c r="H33" s="94">
        <f t="shared" si="2"/>
        <v>2262</v>
      </c>
      <c r="I33" s="94">
        <f t="shared" si="2"/>
        <v>2380</v>
      </c>
      <c r="J33" s="94">
        <f t="shared" si="2"/>
        <v>2503</v>
      </c>
      <c r="K33" s="94">
        <f t="shared" si="2"/>
        <v>2552</v>
      </c>
      <c r="L33" s="94">
        <f t="shared" si="2"/>
        <v>2594</v>
      </c>
      <c r="M33" s="94">
        <f t="shared" si="2"/>
        <v>2723</v>
      </c>
      <c r="N33" s="94">
        <f t="shared" si="2"/>
        <v>2790</v>
      </c>
      <c r="O33" s="94">
        <f t="shared" si="2"/>
        <v>2936</v>
      </c>
      <c r="P33" s="94">
        <f t="shared" si="2"/>
        <v>2979</v>
      </c>
      <c r="Q33" s="94">
        <f t="shared" si="2"/>
        <v>3110</v>
      </c>
      <c r="R33" s="94">
        <f t="shared" si="2"/>
        <v>3188</v>
      </c>
      <c r="S33" s="94">
        <f t="shared" si="2"/>
        <v>3252</v>
      </c>
      <c r="T33" s="94">
        <f t="shared" si="2"/>
        <v>3308</v>
      </c>
      <c r="U33" s="94">
        <f t="shared" si="2"/>
        <v>3465</v>
      </c>
      <c r="V33" s="94">
        <f t="shared" si="2"/>
        <v>3524</v>
      </c>
      <c r="W33" s="94">
        <f t="shared" si="2"/>
        <v>3608</v>
      </c>
      <c r="X33" s="94">
        <f t="shared" si="2"/>
        <v>3733</v>
      </c>
      <c r="Y33" s="94">
        <f t="shared" si="2"/>
        <v>3781</v>
      </c>
      <c r="Z33" s="94">
        <f t="shared" si="2"/>
        <v>3863</v>
      </c>
      <c r="AA33" s="94">
        <f t="shared" si="2"/>
        <v>3985</v>
      </c>
      <c r="AB33" s="94">
        <f t="shared" si="2"/>
        <v>4056</v>
      </c>
      <c r="AC33" s="94">
        <f t="shared" si="2"/>
        <v>4125</v>
      </c>
      <c r="AD33" s="94">
        <f t="shared" si="2"/>
        <v>4184</v>
      </c>
      <c r="AE33" s="94">
        <f t="shared" si="2"/>
        <v>4254</v>
      </c>
      <c r="AF33" s="94">
        <f t="shared" si="2"/>
        <v>4469</v>
      </c>
      <c r="AG33" s="94">
        <f t="shared" si="2"/>
        <v>4494</v>
      </c>
      <c r="AH33" s="94">
        <f t="shared" si="2"/>
        <v>4603</v>
      </c>
      <c r="AI33" s="94">
        <f t="shared" si="2"/>
        <v>4736</v>
      </c>
      <c r="AJ33" s="94">
        <f t="shared" si="2"/>
        <v>4882</v>
      </c>
      <c r="AK33" s="94">
        <f t="shared" si="2"/>
        <v>4942</v>
      </c>
      <c r="AL33" s="94">
        <f t="shared" si="2"/>
        <v>5433</v>
      </c>
      <c r="AM33" s="94">
        <f t="shared" si="2"/>
        <v>5542</v>
      </c>
      <c r="AN33" s="94">
        <f t="shared" si="2"/>
        <v>5567</v>
      </c>
      <c r="AO33" s="94">
        <f t="shared" si="2"/>
        <v>5701</v>
      </c>
      <c r="AP33" s="89"/>
      <c r="AQ33" s="13"/>
      <c r="AR33" s="13"/>
      <c r="AS33" s="116"/>
      <c r="AT33" s="116"/>
      <c r="AU33" s="116"/>
      <c r="AV33" s="116"/>
      <c r="AW33" s="116"/>
      <c r="AX33" s="116"/>
      <c r="AY33" s="116"/>
      <c r="AZ33" s="116"/>
    </row>
    <row r="34" spans="1:52" x14ac:dyDescent="0.3">
      <c r="A34" s="54">
        <v>3500</v>
      </c>
      <c r="B34" s="94">
        <f t="shared" si="1"/>
        <v>1809</v>
      </c>
      <c r="C34" s="94">
        <f t="shared" si="2"/>
        <v>1937</v>
      </c>
      <c r="D34" s="94">
        <f t="shared" si="2"/>
        <v>1986</v>
      </c>
      <c r="E34" s="94">
        <f t="shared" si="2"/>
        <v>2155</v>
      </c>
      <c r="F34" s="94">
        <f t="shared" si="2"/>
        <v>2233</v>
      </c>
      <c r="G34" s="94">
        <f t="shared" si="2"/>
        <v>2306</v>
      </c>
      <c r="H34" s="94">
        <f t="shared" si="2"/>
        <v>2351</v>
      </c>
      <c r="I34" s="94">
        <f t="shared" si="2"/>
        <v>2463</v>
      </c>
      <c r="J34" s="94">
        <f t="shared" si="2"/>
        <v>2597</v>
      </c>
      <c r="K34" s="94">
        <f t="shared" si="2"/>
        <v>2648</v>
      </c>
      <c r="L34" s="94">
        <f t="shared" si="2"/>
        <v>2707</v>
      </c>
      <c r="M34" s="94">
        <f t="shared" si="2"/>
        <v>2841</v>
      </c>
      <c r="N34" s="94">
        <f t="shared" si="2"/>
        <v>2916</v>
      </c>
      <c r="O34" s="94">
        <f t="shared" si="2"/>
        <v>3075</v>
      </c>
      <c r="P34" s="94">
        <f t="shared" si="2"/>
        <v>3130</v>
      </c>
      <c r="Q34" s="94">
        <f t="shared" si="2"/>
        <v>3276</v>
      </c>
      <c r="R34" s="94">
        <f t="shared" si="2"/>
        <v>3353</v>
      </c>
      <c r="S34" s="94">
        <f t="shared" si="2"/>
        <v>3410</v>
      </c>
      <c r="T34" s="94">
        <f t="shared" si="2"/>
        <v>3465</v>
      </c>
      <c r="U34" s="94">
        <f t="shared" ref="C34:AO40" si="3">ROUND(U89*(1+$AH$1),0)</f>
        <v>3626</v>
      </c>
      <c r="V34" s="94">
        <f t="shared" si="3"/>
        <v>3667</v>
      </c>
      <c r="W34" s="94">
        <f t="shared" si="3"/>
        <v>3818</v>
      </c>
      <c r="X34" s="94">
        <f t="shared" si="3"/>
        <v>3866</v>
      </c>
      <c r="Y34" s="94">
        <f t="shared" si="3"/>
        <v>3918</v>
      </c>
      <c r="Z34" s="94">
        <f t="shared" si="3"/>
        <v>3962</v>
      </c>
      <c r="AA34" s="94">
        <f t="shared" si="3"/>
        <v>4094</v>
      </c>
      <c r="AB34" s="94">
        <f t="shared" si="3"/>
        <v>4163</v>
      </c>
      <c r="AC34" s="94">
        <f t="shared" si="3"/>
        <v>4233</v>
      </c>
      <c r="AD34" s="94">
        <f t="shared" si="3"/>
        <v>4400</v>
      </c>
      <c r="AE34" s="94">
        <f t="shared" si="3"/>
        <v>4427</v>
      </c>
      <c r="AF34" s="94">
        <f t="shared" si="3"/>
        <v>4524</v>
      </c>
      <c r="AG34" s="94">
        <f t="shared" si="3"/>
        <v>4568</v>
      </c>
      <c r="AH34" s="94">
        <f t="shared" si="3"/>
        <v>4730</v>
      </c>
      <c r="AI34" s="94">
        <f t="shared" si="3"/>
        <v>4902</v>
      </c>
      <c r="AJ34" s="94">
        <f t="shared" si="3"/>
        <v>5011</v>
      </c>
      <c r="AK34" s="94">
        <f t="shared" si="3"/>
        <v>5454</v>
      </c>
      <c r="AL34" s="94">
        <f t="shared" si="3"/>
        <v>5548</v>
      </c>
      <c r="AM34" s="94">
        <f t="shared" si="3"/>
        <v>5721</v>
      </c>
      <c r="AN34" s="94">
        <f t="shared" si="3"/>
        <v>5730</v>
      </c>
      <c r="AO34" s="94">
        <f t="shared" si="3"/>
        <v>5787</v>
      </c>
      <c r="AP34" s="89"/>
      <c r="AQ34" s="13"/>
      <c r="AR34" s="13"/>
      <c r="AS34" s="116"/>
      <c r="AT34" s="116"/>
      <c r="AU34" s="116"/>
      <c r="AV34" s="116"/>
      <c r="AW34" s="116"/>
      <c r="AX34" s="116"/>
      <c r="AY34" s="116"/>
      <c r="AZ34" s="116"/>
    </row>
    <row r="35" spans="1:52" x14ac:dyDescent="0.3">
      <c r="A35" s="54">
        <v>3625</v>
      </c>
      <c r="B35" s="94">
        <f t="shared" si="1"/>
        <v>1901</v>
      </c>
      <c r="C35" s="94">
        <f t="shared" si="3"/>
        <v>1965</v>
      </c>
      <c r="D35" s="94">
        <f t="shared" si="3"/>
        <v>2004</v>
      </c>
      <c r="E35" s="94">
        <f t="shared" si="3"/>
        <v>2174</v>
      </c>
      <c r="F35" s="94">
        <f t="shared" si="3"/>
        <v>2252</v>
      </c>
      <c r="G35" s="94">
        <f t="shared" si="3"/>
        <v>2326</v>
      </c>
      <c r="H35" s="94">
        <f t="shared" si="3"/>
        <v>2450</v>
      </c>
      <c r="I35" s="94">
        <f t="shared" si="3"/>
        <v>2570</v>
      </c>
      <c r="J35" s="94">
        <f t="shared" si="3"/>
        <v>2713</v>
      </c>
      <c r="K35" s="94">
        <f t="shared" si="3"/>
        <v>2774</v>
      </c>
      <c r="L35" s="94">
        <f t="shared" si="3"/>
        <v>2824</v>
      </c>
      <c r="M35" s="94">
        <f t="shared" si="3"/>
        <v>2961</v>
      </c>
      <c r="N35" s="94">
        <f t="shared" si="3"/>
        <v>3046</v>
      </c>
      <c r="O35" s="94">
        <f t="shared" si="3"/>
        <v>3209</v>
      </c>
      <c r="P35" s="94">
        <f t="shared" si="3"/>
        <v>3265</v>
      </c>
      <c r="Q35" s="94">
        <f t="shared" si="3"/>
        <v>3321</v>
      </c>
      <c r="R35" s="94">
        <f t="shared" si="3"/>
        <v>3498</v>
      </c>
      <c r="S35" s="94">
        <f t="shared" si="3"/>
        <v>3559</v>
      </c>
      <c r="T35" s="94">
        <f t="shared" si="3"/>
        <v>3613</v>
      </c>
      <c r="U35" s="94">
        <f t="shared" si="3"/>
        <v>3665</v>
      </c>
      <c r="V35" s="94">
        <f t="shared" si="3"/>
        <v>3826</v>
      </c>
      <c r="W35" s="94">
        <f t="shared" si="3"/>
        <v>3943</v>
      </c>
      <c r="X35" s="94">
        <f t="shared" si="3"/>
        <v>4035</v>
      </c>
      <c r="Y35" s="94">
        <f t="shared" si="3"/>
        <v>4082</v>
      </c>
      <c r="Z35" s="94">
        <f t="shared" si="3"/>
        <v>4190</v>
      </c>
      <c r="AA35" s="94">
        <f t="shared" si="3"/>
        <v>4338</v>
      </c>
      <c r="AB35" s="94">
        <f t="shared" si="3"/>
        <v>4413</v>
      </c>
      <c r="AC35" s="94">
        <f t="shared" si="3"/>
        <v>4582</v>
      </c>
      <c r="AD35" s="94">
        <f t="shared" si="3"/>
        <v>4588</v>
      </c>
      <c r="AE35" s="94">
        <f t="shared" si="3"/>
        <v>4740</v>
      </c>
      <c r="AF35" s="94">
        <f t="shared" si="3"/>
        <v>4793</v>
      </c>
      <c r="AG35" s="94">
        <f t="shared" si="3"/>
        <v>4863</v>
      </c>
      <c r="AH35" s="94">
        <f t="shared" si="3"/>
        <v>5073</v>
      </c>
      <c r="AI35" s="94">
        <f t="shared" si="3"/>
        <v>5714</v>
      </c>
      <c r="AJ35" s="94">
        <f t="shared" si="3"/>
        <v>5807</v>
      </c>
      <c r="AK35" s="94">
        <f t="shared" si="3"/>
        <v>5831</v>
      </c>
      <c r="AL35" s="94">
        <f t="shared" si="3"/>
        <v>5853</v>
      </c>
      <c r="AM35" s="94">
        <f t="shared" si="3"/>
        <v>5898</v>
      </c>
      <c r="AN35" s="94">
        <f t="shared" si="3"/>
        <v>6219</v>
      </c>
      <c r="AO35" s="94">
        <f t="shared" si="3"/>
        <v>6275</v>
      </c>
      <c r="AP35" s="89"/>
      <c r="AQ35" s="13"/>
      <c r="AR35" s="13"/>
      <c r="AS35" s="116"/>
      <c r="AT35" s="116"/>
      <c r="AU35" s="116"/>
      <c r="AV35" s="116"/>
      <c r="AW35" s="116"/>
      <c r="AX35" s="116"/>
      <c r="AY35" s="116"/>
      <c r="AZ35" s="116"/>
    </row>
    <row r="36" spans="1:52" x14ac:dyDescent="0.3">
      <c r="A36" s="54">
        <v>3750</v>
      </c>
      <c r="B36" s="94">
        <f t="shared" si="1"/>
        <v>1949</v>
      </c>
      <c r="C36" s="94">
        <f t="shared" si="3"/>
        <v>2064</v>
      </c>
      <c r="D36" s="94">
        <f t="shared" si="3"/>
        <v>2140</v>
      </c>
      <c r="E36" s="94">
        <f t="shared" si="3"/>
        <v>2304</v>
      </c>
      <c r="F36" s="94">
        <f t="shared" si="3"/>
        <v>2396</v>
      </c>
      <c r="G36" s="94">
        <f t="shared" si="3"/>
        <v>2446</v>
      </c>
      <c r="H36" s="94">
        <f t="shared" si="3"/>
        <v>2549</v>
      </c>
      <c r="I36" s="94">
        <f t="shared" si="3"/>
        <v>2657</v>
      </c>
      <c r="J36" s="94">
        <f t="shared" si="3"/>
        <v>2803</v>
      </c>
      <c r="K36" s="94">
        <f t="shared" si="3"/>
        <v>2859</v>
      </c>
      <c r="L36" s="94">
        <f t="shared" si="3"/>
        <v>2929</v>
      </c>
      <c r="M36" s="94">
        <f t="shared" si="3"/>
        <v>3001</v>
      </c>
      <c r="N36" s="94">
        <f t="shared" si="3"/>
        <v>3201</v>
      </c>
      <c r="O36" s="94">
        <f t="shared" si="3"/>
        <v>3293</v>
      </c>
      <c r="P36" s="94">
        <f t="shared" si="3"/>
        <v>3346</v>
      </c>
      <c r="Q36" s="94">
        <f t="shared" si="3"/>
        <v>3469</v>
      </c>
      <c r="R36" s="94">
        <f t="shared" si="3"/>
        <v>3546</v>
      </c>
      <c r="S36" s="94">
        <f t="shared" si="3"/>
        <v>3550</v>
      </c>
      <c r="T36" s="94">
        <f t="shared" si="3"/>
        <v>3605</v>
      </c>
      <c r="U36" s="94">
        <f t="shared" si="3"/>
        <v>3772</v>
      </c>
      <c r="V36" s="94">
        <f t="shared" si="3"/>
        <v>3818</v>
      </c>
      <c r="W36" s="94">
        <f t="shared" si="3"/>
        <v>3978</v>
      </c>
      <c r="X36" s="94">
        <f t="shared" si="3"/>
        <v>4032</v>
      </c>
      <c r="Y36" s="94">
        <f t="shared" si="3"/>
        <v>4252</v>
      </c>
      <c r="Z36" s="94">
        <f t="shared" si="3"/>
        <v>4168</v>
      </c>
      <c r="AA36" s="94">
        <f t="shared" si="3"/>
        <v>4402</v>
      </c>
      <c r="AB36" s="94">
        <f t="shared" si="3"/>
        <v>4474</v>
      </c>
      <c r="AC36" s="94">
        <f t="shared" si="3"/>
        <v>4483</v>
      </c>
      <c r="AD36" s="94">
        <f t="shared" si="3"/>
        <v>4527</v>
      </c>
      <c r="AE36" s="94">
        <f t="shared" si="3"/>
        <v>4603</v>
      </c>
      <c r="AF36" s="94">
        <f t="shared" si="3"/>
        <v>4756</v>
      </c>
      <c r="AG36" s="94">
        <f t="shared" si="3"/>
        <v>4837</v>
      </c>
      <c r="AH36" s="94">
        <f t="shared" si="3"/>
        <v>5563</v>
      </c>
      <c r="AI36" s="94">
        <f t="shared" si="3"/>
        <v>5576</v>
      </c>
      <c r="AJ36" s="94">
        <f t="shared" si="3"/>
        <v>5673</v>
      </c>
      <c r="AK36" s="94">
        <f t="shared" si="3"/>
        <v>5735</v>
      </c>
      <c r="AL36" s="94">
        <f t="shared" si="3"/>
        <v>5787</v>
      </c>
      <c r="AM36" s="94">
        <f t="shared" si="3"/>
        <v>6056</v>
      </c>
      <c r="AN36" s="94">
        <f t="shared" si="3"/>
        <v>6066</v>
      </c>
      <c r="AO36" s="94">
        <f t="shared" si="3"/>
        <v>6091</v>
      </c>
      <c r="AP36" s="89"/>
      <c r="AQ36" s="13"/>
      <c r="AR36" s="13"/>
      <c r="AS36" s="116"/>
      <c r="AT36" s="116"/>
      <c r="AU36" s="116"/>
      <c r="AV36" s="116"/>
      <c r="AW36" s="116"/>
      <c r="AX36" s="116"/>
      <c r="AY36" s="116"/>
      <c r="AZ36" s="116"/>
    </row>
    <row r="37" spans="1:52" x14ac:dyDescent="0.3">
      <c r="A37" s="54">
        <v>3875</v>
      </c>
      <c r="B37" s="94">
        <f t="shared" si="1"/>
        <v>1992</v>
      </c>
      <c r="C37" s="94">
        <f t="shared" si="3"/>
        <v>2106</v>
      </c>
      <c r="D37" s="94">
        <f t="shared" si="3"/>
        <v>2205</v>
      </c>
      <c r="E37" s="94">
        <f t="shared" si="3"/>
        <v>2323</v>
      </c>
      <c r="F37" s="94">
        <f t="shared" si="3"/>
        <v>2425</v>
      </c>
      <c r="G37" s="94">
        <f t="shared" si="3"/>
        <v>2537</v>
      </c>
      <c r="H37" s="94">
        <f t="shared" si="3"/>
        <v>2581</v>
      </c>
      <c r="I37" s="94">
        <f t="shared" si="3"/>
        <v>2762</v>
      </c>
      <c r="J37" s="94">
        <f t="shared" si="3"/>
        <v>2831</v>
      </c>
      <c r="K37" s="94">
        <f t="shared" si="3"/>
        <v>2894</v>
      </c>
      <c r="L37" s="94">
        <f t="shared" si="3"/>
        <v>2962</v>
      </c>
      <c r="M37" s="94">
        <f t="shared" si="3"/>
        <v>3128</v>
      </c>
      <c r="N37" s="94">
        <f t="shared" si="3"/>
        <v>3235</v>
      </c>
      <c r="O37" s="94">
        <f t="shared" si="3"/>
        <v>3333</v>
      </c>
      <c r="P37" s="94">
        <f t="shared" si="3"/>
        <v>3388</v>
      </c>
      <c r="Q37" s="94">
        <f t="shared" si="3"/>
        <v>3583</v>
      </c>
      <c r="R37" s="94">
        <f t="shared" si="3"/>
        <v>3693</v>
      </c>
      <c r="S37" s="94">
        <f t="shared" si="3"/>
        <v>3761</v>
      </c>
      <c r="T37" s="94">
        <f t="shared" si="3"/>
        <v>3816</v>
      </c>
      <c r="U37" s="94">
        <f t="shared" si="3"/>
        <v>3957</v>
      </c>
      <c r="V37" s="94">
        <f t="shared" si="3"/>
        <v>4053</v>
      </c>
      <c r="W37" s="94">
        <f t="shared" si="3"/>
        <v>4142</v>
      </c>
      <c r="X37" s="94">
        <f t="shared" si="3"/>
        <v>4283</v>
      </c>
      <c r="Y37" s="94">
        <f t="shared" si="3"/>
        <v>4423</v>
      </c>
      <c r="Z37" s="94">
        <f t="shared" si="3"/>
        <v>4471</v>
      </c>
      <c r="AA37" s="94">
        <f t="shared" si="3"/>
        <v>4512</v>
      </c>
      <c r="AB37" s="94">
        <f t="shared" si="3"/>
        <v>4584</v>
      </c>
      <c r="AC37" s="94">
        <f t="shared" si="3"/>
        <v>4659</v>
      </c>
      <c r="AD37" s="94">
        <f t="shared" si="3"/>
        <v>4734</v>
      </c>
      <c r="AE37" s="94">
        <f t="shared" si="3"/>
        <v>4812</v>
      </c>
      <c r="AF37" s="94">
        <f t="shared" si="3"/>
        <v>5350</v>
      </c>
      <c r="AG37" s="94">
        <f t="shared" si="3"/>
        <v>5403</v>
      </c>
      <c r="AH37" s="94">
        <f t="shared" si="3"/>
        <v>5781</v>
      </c>
      <c r="AI37" s="94">
        <f t="shared" si="3"/>
        <v>5840</v>
      </c>
      <c r="AJ37" s="94">
        <f t="shared" si="3"/>
        <v>6045</v>
      </c>
      <c r="AK37" s="94">
        <f t="shared" si="3"/>
        <v>6104</v>
      </c>
      <c r="AL37" s="94">
        <f t="shared" si="3"/>
        <v>6268</v>
      </c>
      <c r="AM37" s="94">
        <f t="shared" si="3"/>
        <v>6414</v>
      </c>
      <c r="AN37" s="94">
        <f t="shared" si="3"/>
        <v>6425</v>
      </c>
      <c r="AO37" s="94">
        <f t="shared" si="3"/>
        <v>6431</v>
      </c>
      <c r="AP37" s="89"/>
      <c r="AQ37" s="13"/>
      <c r="AR37" s="13"/>
      <c r="AS37" s="116"/>
      <c r="AT37" s="116"/>
      <c r="AU37" s="116"/>
      <c r="AV37" s="116"/>
      <c r="AW37" s="116"/>
      <c r="AX37" s="116"/>
      <c r="AY37" s="116"/>
      <c r="AZ37" s="116"/>
    </row>
    <row r="38" spans="1:52" x14ac:dyDescent="0.3">
      <c r="A38" s="54">
        <v>4000</v>
      </c>
      <c r="B38" s="94">
        <f t="shared" si="1"/>
        <v>2042</v>
      </c>
      <c r="C38" s="94">
        <f t="shared" si="3"/>
        <v>2219</v>
      </c>
      <c r="D38" s="94">
        <f t="shared" si="3"/>
        <v>2281</v>
      </c>
      <c r="E38" s="94">
        <f t="shared" si="3"/>
        <v>2404</v>
      </c>
      <c r="F38" s="94">
        <f t="shared" si="3"/>
        <v>2478</v>
      </c>
      <c r="G38" s="94">
        <f t="shared" si="3"/>
        <v>2619</v>
      </c>
      <c r="H38" s="94">
        <f t="shared" si="3"/>
        <v>2668</v>
      </c>
      <c r="I38" s="94">
        <f t="shared" si="3"/>
        <v>2796</v>
      </c>
      <c r="J38" s="94">
        <f t="shared" si="3"/>
        <v>2948</v>
      </c>
      <c r="K38" s="94">
        <f t="shared" si="3"/>
        <v>3013</v>
      </c>
      <c r="L38" s="94">
        <f t="shared" si="3"/>
        <v>3072</v>
      </c>
      <c r="M38" s="94">
        <f t="shared" si="3"/>
        <v>3227</v>
      </c>
      <c r="N38" s="94">
        <f t="shared" si="3"/>
        <v>3327</v>
      </c>
      <c r="O38" s="94">
        <f t="shared" si="3"/>
        <v>3515</v>
      </c>
      <c r="P38" s="94">
        <f t="shared" si="3"/>
        <v>3573</v>
      </c>
      <c r="Q38" s="94">
        <f t="shared" si="3"/>
        <v>3634</v>
      </c>
      <c r="R38" s="94">
        <f t="shared" si="3"/>
        <v>3823</v>
      </c>
      <c r="S38" s="94">
        <f t="shared" si="3"/>
        <v>3887</v>
      </c>
      <c r="T38" s="94">
        <f t="shared" si="3"/>
        <v>3947</v>
      </c>
      <c r="U38" s="94">
        <f t="shared" si="3"/>
        <v>4128</v>
      </c>
      <c r="V38" s="94">
        <f t="shared" si="3"/>
        <v>4187</v>
      </c>
      <c r="W38" s="94">
        <f t="shared" si="3"/>
        <v>4359</v>
      </c>
      <c r="X38" s="94">
        <f t="shared" si="3"/>
        <v>4421</v>
      </c>
      <c r="Y38" s="94">
        <f t="shared" si="3"/>
        <v>4485</v>
      </c>
      <c r="Z38" s="94">
        <f t="shared" si="3"/>
        <v>4498</v>
      </c>
      <c r="AA38" s="94">
        <f t="shared" si="3"/>
        <v>4514</v>
      </c>
      <c r="AB38" s="94">
        <f t="shared" si="3"/>
        <v>4685</v>
      </c>
      <c r="AC38" s="94">
        <f t="shared" si="3"/>
        <v>4714</v>
      </c>
      <c r="AD38" s="94">
        <f t="shared" si="3"/>
        <v>4741</v>
      </c>
      <c r="AE38" s="94">
        <f t="shared" si="3"/>
        <v>5242</v>
      </c>
      <c r="AF38" s="94">
        <f t="shared" si="3"/>
        <v>5389</v>
      </c>
      <c r="AG38" s="94">
        <f t="shared" si="3"/>
        <v>5443</v>
      </c>
      <c r="AH38" s="94">
        <f t="shared" si="3"/>
        <v>5781</v>
      </c>
      <c r="AI38" s="94">
        <f t="shared" si="3"/>
        <v>5909</v>
      </c>
      <c r="AJ38" s="94">
        <f t="shared" si="3"/>
        <v>6045</v>
      </c>
      <c r="AK38" s="94">
        <f t="shared" si="3"/>
        <v>6143</v>
      </c>
      <c r="AL38" s="94">
        <f t="shared" si="3"/>
        <v>6272</v>
      </c>
      <c r="AM38" s="94">
        <f t="shared" si="3"/>
        <v>6416</v>
      </c>
      <c r="AN38" s="94">
        <f t="shared" si="3"/>
        <v>6427</v>
      </c>
      <c r="AO38" s="94">
        <f t="shared" si="3"/>
        <v>6441</v>
      </c>
      <c r="AP38" s="89"/>
      <c r="AQ38" s="132" t="s">
        <v>331</v>
      </c>
      <c r="AR38" s="13"/>
      <c r="AS38" s="116"/>
      <c r="AT38" s="116"/>
      <c r="AU38" s="116"/>
      <c r="AV38" s="1"/>
      <c r="AW38" s="132" t="s">
        <v>334</v>
      </c>
      <c r="AX38" s="116"/>
      <c r="AY38" s="116"/>
      <c r="AZ38" s="116"/>
    </row>
    <row r="39" spans="1:52" x14ac:dyDescent="0.3">
      <c r="A39" s="54">
        <v>4125</v>
      </c>
      <c r="B39" s="94">
        <f t="shared" si="1"/>
        <v>2127</v>
      </c>
      <c r="C39" s="94">
        <f t="shared" si="3"/>
        <v>2251</v>
      </c>
      <c r="D39" s="94">
        <f t="shared" si="3"/>
        <v>2306</v>
      </c>
      <c r="E39" s="94">
        <f t="shared" si="3"/>
        <v>2436</v>
      </c>
      <c r="F39" s="94">
        <f t="shared" si="3"/>
        <v>2541</v>
      </c>
      <c r="G39" s="94">
        <f t="shared" si="3"/>
        <v>2719</v>
      </c>
      <c r="H39" s="94">
        <f t="shared" si="3"/>
        <v>2779</v>
      </c>
      <c r="I39" s="94">
        <f t="shared" si="3"/>
        <v>2922</v>
      </c>
      <c r="J39" s="94">
        <f t="shared" si="3"/>
        <v>3074</v>
      </c>
      <c r="K39" s="94">
        <f t="shared" si="3"/>
        <v>3125</v>
      </c>
      <c r="L39" s="94">
        <f t="shared" si="3"/>
        <v>3185</v>
      </c>
      <c r="M39" s="94">
        <f t="shared" si="3"/>
        <v>3346</v>
      </c>
      <c r="N39" s="94">
        <f t="shared" si="3"/>
        <v>3432</v>
      </c>
      <c r="O39" s="94">
        <f t="shared" si="3"/>
        <v>3547</v>
      </c>
      <c r="P39" s="94">
        <f t="shared" si="3"/>
        <v>3694</v>
      </c>
      <c r="Q39" s="94">
        <f t="shared" si="3"/>
        <v>3769</v>
      </c>
      <c r="R39" s="94">
        <f t="shared" si="3"/>
        <v>3975</v>
      </c>
      <c r="S39" s="94">
        <f t="shared" si="3"/>
        <v>4045</v>
      </c>
      <c r="T39" s="94">
        <f t="shared" si="3"/>
        <v>4102</v>
      </c>
      <c r="U39" s="94">
        <f t="shared" si="3"/>
        <v>4273</v>
      </c>
      <c r="V39" s="94">
        <f t="shared" si="3"/>
        <v>4332</v>
      </c>
      <c r="W39" s="94">
        <f t="shared" si="3"/>
        <v>4424</v>
      </c>
      <c r="X39" s="94">
        <f t="shared" si="3"/>
        <v>4578</v>
      </c>
      <c r="Y39" s="94">
        <f t="shared" si="3"/>
        <v>4639</v>
      </c>
      <c r="Z39" s="94">
        <f t="shared" si="3"/>
        <v>4651</v>
      </c>
      <c r="AA39" s="94">
        <f t="shared" si="3"/>
        <v>4673</v>
      </c>
      <c r="AB39" s="94">
        <f t="shared" si="3"/>
        <v>4688</v>
      </c>
      <c r="AC39" s="94">
        <f t="shared" si="3"/>
        <v>4759</v>
      </c>
      <c r="AD39" s="94">
        <f t="shared" si="3"/>
        <v>5142</v>
      </c>
      <c r="AE39" s="94">
        <f t="shared" si="3"/>
        <v>5400</v>
      </c>
      <c r="AF39" s="94">
        <f t="shared" si="3"/>
        <v>5451</v>
      </c>
      <c r="AG39" s="94">
        <f t="shared" si="3"/>
        <v>5504</v>
      </c>
      <c r="AH39" s="94">
        <f t="shared" si="3"/>
        <v>5923</v>
      </c>
      <c r="AI39" s="94">
        <f t="shared" si="3"/>
        <v>5934</v>
      </c>
      <c r="AJ39" s="94">
        <f t="shared" si="3"/>
        <v>6049</v>
      </c>
      <c r="AK39" s="94">
        <f t="shared" si="3"/>
        <v>6219</v>
      </c>
      <c r="AL39" s="94">
        <f t="shared" si="3"/>
        <v>6278</v>
      </c>
      <c r="AM39" s="94">
        <f t="shared" si="3"/>
        <v>6420</v>
      </c>
      <c r="AN39" s="94">
        <f t="shared" si="3"/>
        <v>6429</v>
      </c>
      <c r="AO39" s="94">
        <f t="shared" si="3"/>
        <v>6734</v>
      </c>
      <c r="AP39" s="89"/>
      <c r="AQ39" s="132" t="s">
        <v>332</v>
      </c>
      <c r="AR39" s="13"/>
      <c r="AS39" s="116"/>
      <c r="AT39" s="116"/>
      <c r="AU39" s="116"/>
      <c r="AV39" s="1"/>
      <c r="AW39" s="132" t="s">
        <v>332</v>
      </c>
      <c r="AX39" s="116"/>
      <c r="AY39" s="116"/>
      <c r="AZ39" s="116"/>
    </row>
    <row r="40" spans="1:52" x14ac:dyDescent="0.3">
      <c r="A40" s="54">
        <v>4250</v>
      </c>
      <c r="B40" s="94">
        <f t="shared" si="1"/>
        <v>2171</v>
      </c>
      <c r="C40" s="94">
        <f t="shared" si="3"/>
        <v>2282</v>
      </c>
      <c r="D40" s="94">
        <f t="shared" si="3"/>
        <v>2333</v>
      </c>
      <c r="E40" s="94">
        <f t="shared" si="3"/>
        <v>2534</v>
      </c>
      <c r="F40" s="94">
        <f t="shared" si="3"/>
        <v>2647</v>
      </c>
      <c r="G40" s="94">
        <f t="shared" si="3"/>
        <v>2692</v>
      </c>
      <c r="H40" s="94">
        <f t="shared" si="3"/>
        <v>2810</v>
      </c>
      <c r="I40" s="94">
        <f t="shared" si="3"/>
        <v>2953</v>
      </c>
      <c r="J40" s="94">
        <f t="shared" si="3"/>
        <v>3108</v>
      </c>
      <c r="K40" s="94">
        <f t="shared" si="3"/>
        <v>3162</v>
      </c>
      <c r="L40" s="94">
        <f t="shared" si="3"/>
        <v>3225</v>
      </c>
      <c r="M40" s="94">
        <f t="shared" si="3"/>
        <v>3384</v>
      </c>
      <c r="N40" s="94">
        <f t="shared" si="3"/>
        <v>3475</v>
      </c>
      <c r="O40" s="94">
        <f t="shared" si="3"/>
        <v>3654</v>
      </c>
      <c r="P40" s="94">
        <f t="shared" si="3"/>
        <v>3730</v>
      </c>
      <c r="Q40" s="94">
        <f t="shared" si="3"/>
        <v>3798</v>
      </c>
      <c r="R40" s="94">
        <f t="shared" si="3"/>
        <v>4009</v>
      </c>
      <c r="S40" s="94">
        <f t="shared" si="3"/>
        <v>4077</v>
      </c>
      <c r="T40" s="94">
        <f t="shared" si="3"/>
        <v>4139</v>
      </c>
      <c r="U40" s="94">
        <f t="shared" si="3"/>
        <v>4332</v>
      </c>
      <c r="V40" s="94">
        <f t="shared" si="3"/>
        <v>4385</v>
      </c>
      <c r="W40" s="94">
        <f t="shared" si="3"/>
        <v>4569</v>
      </c>
      <c r="X40" s="94">
        <f t="shared" si="3"/>
        <v>4629</v>
      </c>
      <c r="Y40" s="94">
        <f t="shared" si="3"/>
        <v>4694</v>
      </c>
      <c r="Z40" s="94">
        <f t="shared" si="3"/>
        <v>4714</v>
      </c>
      <c r="AA40" s="94">
        <f t="shared" si="3"/>
        <v>4735</v>
      </c>
      <c r="AB40" s="94">
        <f t="shared" si="3"/>
        <v>4785</v>
      </c>
      <c r="AC40" s="94">
        <f t="shared" si="3"/>
        <v>5158</v>
      </c>
      <c r="AD40" s="94">
        <f t="shared" si="3"/>
        <v>5403</v>
      </c>
      <c r="AE40" s="94">
        <f t="shared" si="3"/>
        <v>5475</v>
      </c>
      <c r="AF40" s="94">
        <f t="shared" si="3"/>
        <v>5753</v>
      </c>
      <c r="AG40" s="94">
        <f t="shared" si="3"/>
        <v>5808</v>
      </c>
      <c r="AH40" s="94">
        <f t="shared" si="3"/>
        <v>5932</v>
      </c>
      <c r="AI40" s="94">
        <f t="shared" si="3"/>
        <v>6058</v>
      </c>
      <c r="AJ40" s="94">
        <f t="shared" si="3"/>
        <v>6121</v>
      </c>
      <c r="AK40" s="94">
        <f t="shared" si="3"/>
        <v>6292</v>
      </c>
      <c r="AL40" s="94">
        <f t="shared" si="3"/>
        <v>6372</v>
      </c>
      <c r="AM40" s="94">
        <f t="shared" si="3"/>
        <v>6427</v>
      </c>
      <c r="AN40" s="94">
        <f t="shared" si="3"/>
        <v>6757</v>
      </c>
      <c r="AO40" s="94">
        <f t="shared" si="3"/>
        <v>6761</v>
      </c>
      <c r="AP40" s="89"/>
      <c r="AQ40" s="13"/>
      <c r="AR40" s="13"/>
      <c r="AS40" s="116"/>
      <c r="AT40" s="116"/>
      <c r="AU40" s="116"/>
      <c r="AV40" s="1"/>
      <c r="AW40" s="1"/>
      <c r="AX40" s="116"/>
      <c r="AY40" s="116"/>
      <c r="AZ40" s="116"/>
    </row>
    <row r="41" spans="1:52" x14ac:dyDescent="0.3">
      <c r="A41" s="54">
        <v>4375</v>
      </c>
      <c r="B41" s="94">
        <f t="shared" si="1"/>
        <v>2224</v>
      </c>
      <c r="C41" s="94">
        <f t="shared" ref="C41:AO47" si="4">ROUND(C96*(1+$AH$1),0)</f>
        <v>2306</v>
      </c>
      <c r="D41" s="94">
        <f t="shared" si="4"/>
        <v>2353</v>
      </c>
      <c r="E41" s="94">
        <f t="shared" si="4"/>
        <v>2552</v>
      </c>
      <c r="F41" s="94">
        <f t="shared" si="4"/>
        <v>2667</v>
      </c>
      <c r="G41" s="94">
        <f t="shared" si="4"/>
        <v>2766</v>
      </c>
      <c r="H41" s="94">
        <f t="shared" si="4"/>
        <v>2835</v>
      </c>
      <c r="I41" s="94">
        <f t="shared" si="4"/>
        <v>2990</v>
      </c>
      <c r="J41" s="94">
        <f t="shared" si="4"/>
        <v>3142</v>
      </c>
      <c r="K41" s="94">
        <f t="shared" si="4"/>
        <v>3197</v>
      </c>
      <c r="L41" s="94">
        <f t="shared" si="4"/>
        <v>3265</v>
      </c>
      <c r="M41" s="94">
        <f t="shared" si="4"/>
        <v>3428</v>
      </c>
      <c r="N41" s="94">
        <f t="shared" si="4"/>
        <v>3518</v>
      </c>
      <c r="O41" s="94">
        <f t="shared" si="4"/>
        <v>3702</v>
      </c>
      <c r="P41" s="94">
        <f t="shared" si="4"/>
        <v>3775</v>
      </c>
      <c r="Q41" s="94">
        <f t="shared" si="4"/>
        <v>3997</v>
      </c>
      <c r="R41" s="94">
        <f t="shared" si="4"/>
        <v>4050</v>
      </c>
      <c r="S41" s="94">
        <f t="shared" si="4"/>
        <v>4127</v>
      </c>
      <c r="T41" s="94">
        <f t="shared" si="4"/>
        <v>4192</v>
      </c>
      <c r="U41" s="94">
        <f t="shared" si="4"/>
        <v>4382</v>
      </c>
      <c r="V41" s="94">
        <f t="shared" si="4"/>
        <v>4439</v>
      </c>
      <c r="W41" s="94">
        <f t="shared" si="4"/>
        <v>4525</v>
      </c>
      <c r="X41" s="94">
        <f t="shared" si="4"/>
        <v>4590</v>
      </c>
      <c r="Y41" s="94">
        <f t="shared" si="4"/>
        <v>4890</v>
      </c>
      <c r="Z41" s="94">
        <f t="shared" si="4"/>
        <v>4840</v>
      </c>
      <c r="AA41" s="94">
        <f t="shared" si="4"/>
        <v>4899</v>
      </c>
      <c r="AB41" s="94">
        <f t="shared" si="4"/>
        <v>5160</v>
      </c>
      <c r="AC41" s="94">
        <f t="shared" si="4"/>
        <v>5430</v>
      </c>
      <c r="AD41" s="94">
        <f t="shared" si="4"/>
        <v>5489</v>
      </c>
      <c r="AE41" s="94">
        <f t="shared" si="4"/>
        <v>5787</v>
      </c>
      <c r="AF41" s="94">
        <f t="shared" si="4"/>
        <v>5822</v>
      </c>
      <c r="AG41" s="94">
        <f t="shared" si="4"/>
        <v>5893</v>
      </c>
      <c r="AH41" s="94">
        <f t="shared" si="4"/>
        <v>6272</v>
      </c>
      <c r="AI41" s="94">
        <f t="shared" si="4"/>
        <v>6279</v>
      </c>
      <c r="AJ41" s="94">
        <f t="shared" si="4"/>
        <v>6292</v>
      </c>
      <c r="AK41" s="94">
        <f t="shared" si="4"/>
        <v>6366</v>
      </c>
      <c r="AL41" s="94">
        <f t="shared" si="4"/>
        <v>6444</v>
      </c>
      <c r="AM41" s="94">
        <f t="shared" si="4"/>
        <v>6705</v>
      </c>
      <c r="AN41" s="94">
        <f t="shared" si="4"/>
        <v>6758</v>
      </c>
      <c r="AO41" s="94">
        <f t="shared" si="4"/>
        <v>6769</v>
      </c>
      <c r="AP41" s="89"/>
      <c r="AQ41" s="13"/>
      <c r="AR41" s="13"/>
      <c r="AS41" s="116"/>
      <c r="AT41" s="116"/>
      <c r="AU41" s="116"/>
      <c r="AV41" s="116"/>
      <c r="AW41" s="116"/>
      <c r="AX41" s="116"/>
      <c r="AY41" s="116"/>
      <c r="AZ41" s="116"/>
    </row>
    <row r="42" spans="1:52" x14ac:dyDescent="0.3">
      <c r="A42" s="54">
        <v>4500</v>
      </c>
      <c r="B42" s="94">
        <f t="shared" si="1"/>
        <v>2269</v>
      </c>
      <c r="C42" s="94">
        <f t="shared" si="4"/>
        <v>2463</v>
      </c>
      <c r="D42" s="94">
        <f t="shared" si="4"/>
        <v>2530</v>
      </c>
      <c r="E42" s="94">
        <f t="shared" si="4"/>
        <v>2671</v>
      </c>
      <c r="F42" s="94">
        <f t="shared" si="4"/>
        <v>2796</v>
      </c>
      <c r="G42" s="94">
        <f t="shared" si="4"/>
        <v>2936</v>
      </c>
      <c r="H42" s="94">
        <f t="shared" si="4"/>
        <v>3051</v>
      </c>
      <c r="I42" s="94">
        <f t="shared" si="4"/>
        <v>3206</v>
      </c>
      <c r="J42" s="94">
        <f t="shared" si="4"/>
        <v>3278</v>
      </c>
      <c r="K42" s="94">
        <f t="shared" si="4"/>
        <v>3344</v>
      </c>
      <c r="L42" s="94">
        <f t="shared" si="4"/>
        <v>3412</v>
      </c>
      <c r="M42" s="94">
        <f t="shared" si="4"/>
        <v>3586</v>
      </c>
      <c r="N42" s="94">
        <f t="shared" si="4"/>
        <v>3690</v>
      </c>
      <c r="O42" s="94">
        <f t="shared" si="4"/>
        <v>3898</v>
      </c>
      <c r="P42" s="94">
        <f t="shared" si="4"/>
        <v>3961</v>
      </c>
      <c r="Q42" s="94">
        <f t="shared" si="4"/>
        <v>4072</v>
      </c>
      <c r="R42" s="94">
        <f t="shared" si="4"/>
        <v>4296</v>
      </c>
      <c r="S42" s="94">
        <f t="shared" si="4"/>
        <v>4375</v>
      </c>
      <c r="T42" s="94">
        <f t="shared" si="4"/>
        <v>4444</v>
      </c>
      <c r="U42" s="94">
        <f t="shared" si="4"/>
        <v>4653</v>
      </c>
      <c r="V42" s="94">
        <f t="shared" si="4"/>
        <v>4811</v>
      </c>
      <c r="W42" s="94">
        <f t="shared" si="4"/>
        <v>4919</v>
      </c>
      <c r="X42" s="94">
        <f t="shared" si="4"/>
        <v>4982</v>
      </c>
      <c r="Y42" s="94">
        <f t="shared" si="4"/>
        <v>5149</v>
      </c>
      <c r="Z42" s="94">
        <f t="shared" si="4"/>
        <v>5344</v>
      </c>
      <c r="AA42" s="94">
        <f t="shared" si="4"/>
        <v>5520</v>
      </c>
      <c r="AB42" s="94">
        <f t="shared" si="4"/>
        <v>5799</v>
      </c>
      <c r="AC42" s="94">
        <f t="shared" si="4"/>
        <v>5858</v>
      </c>
      <c r="AD42" s="94">
        <f t="shared" si="4"/>
        <v>5941</v>
      </c>
      <c r="AE42" s="94">
        <f t="shared" si="4"/>
        <v>6013</v>
      </c>
      <c r="AF42" s="94">
        <f t="shared" si="4"/>
        <v>6052</v>
      </c>
      <c r="AG42" s="94">
        <f t="shared" si="4"/>
        <v>6237</v>
      </c>
      <c r="AH42" s="94">
        <f t="shared" si="4"/>
        <v>6370</v>
      </c>
      <c r="AI42" s="94">
        <f t="shared" si="4"/>
        <v>6385</v>
      </c>
      <c r="AJ42" s="94">
        <f t="shared" si="4"/>
        <v>6777</v>
      </c>
      <c r="AK42" s="94">
        <f t="shared" si="4"/>
        <v>6788</v>
      </c>
      <c r="AL42" s="94">
        <f t="shared" si="4"/>
        <v>6839</v>
      </c>
      <c r="AM42" s="94">
        <f t="shared" si="4"/>
        <v>6944</v>
      </c>
      <c r="AN42" s="94">
        <f t="shared" si="4"/>
        <v>6986</v>
      </c>
      <c r="AO42" s="94">
        <f t="shared" si="4"/>
        <v>7196</v>
      </c>
      <c r="AP42" s="89"/>
      <c r="AQ42" s="13"/>
      <c r="AR42" s="13"/>
      <c r="AS42" s="116"/>
      <c r="AT42" s="116"/>
      <c r="AU42" s="116"/>
      <c r="AV42" s="116"/>
      <c r="AW42" s="116"/>
      <c r="AX42" s="116"/>
      <c r="AY42" s="116"/>
      <c r="AZ42" s="116"/>
    </row>
    <row r="43" spans="1:52" x14ac:dyDescent="0.3">
      <c r="A43" s="54">
        <v>4625</v>
      </c>
      <c r="B43" s="94">
        <f t="shared" si="1"/>
        <v>2357</v>
      </c>
      <c r="C43" s="94">
        <f t="shared" si="4"/>
        <v>2487</v>
      </c>
      <c r="D43" s="94">
        <f t="shared" si="4"/>
        <v>2557</v>
      </c>
      <c r="E43" s="94">
        <f t="shared" si="4"/>
        <v>2703</v>
      </c>
      <c r="F43" s="94">
        <f t="shared" si="4"/>
        <v>2823</v>
      </c>
      <c r="G43" s="94">
        <f t="shared" si="4"/>
        <v>3026</v>
      </c>
      <c r="H43" s="94">
        <f t="shared" si="4"/>
        <v>3093</v>
      </c>
      <c r="I43" s="94">
        <f t="shared" si="4"/>
        <v>3256</v>
      </c>
      <c r="J43" s="94">
        <f t="shared" si="4"/>
        <v>3421</v>
      </c>
      <c r="K43" s="94">
        <f t="shared" si="4"/>
        <v>3478</v>
      </c>
      <c r="L43" s="94">
        <f t="shared" si="4"/>
        <v>3559</v>
      </c>
      <c r="M43" s="94">
        <f t="shared" si="4"/>
        <v>3641</v>
      </c>
      <c r="N43" s="94">
        <f t="shared" si="4"/>
        <v>3858</v>
      </c>
      <c r="O43" s="94">
        <f t="shared" si="4"/>
        <v>3986</v>
      </c>
      <c r="P43" s="94">
        <f t="shared" si="4"/>
        <v>4061</v>
      </c>
      <c r="Q43" s="94">
        <f t="shared" si="4"/>
        <v>4128</v>
      </c>
      <c r="R43" s="94">
        <f t="shared" si="4"/>
        <v>4397</v>
      </c>
      <c r="S43" s="94">
        <f t="shared" si="4"/>
        <v>4510</v>
      </c>
      <c r="T43" s="94">
        <f t="shared" si="4"/>
        <v>4578</v>
      </c>
      <c r="U43" s="94">
        <f t="shared" si="4"/>
        <v>4780</v>
      </c>
      <c r="V43" s="94">
        <f t="shared" si="4"/>
        <v>4853</v>
      </c>
      <c r="W43" s="94">
        <f t="shared" si="4"/>
        <v>4965</v>
      </c>
      <c r="X43" s="94">
        <f t="shared" si="4"/>
        <v>5034</v>
      </c>
      <c r="Y43" s="94">
        <f t="shared" si="4"/>
        <v>5105</v>
      </c>
      <c r="Z43" s="94">
        <f t="shared" si="4"/>
        <v>5599</v>
      </c>
      <c r="AA43" s="94">
        <f t="shared" si="4"/>
        <v>5689</v>
      </c>
      <c r="AB43" s="94">
        <f t="shared" si="4"/>
        <v>5864</v>
      </c>
      <c r="AC43" s="94">
        <f t="shared" si="4"/>
        <v>5943</v>
      </c>
      <c r="AD43" s="94">
        <f t="shared" si="4"/>
        <v>6021</v>
      </c>
      <c r="AE43" s="94">
        <f t="shared" si="4"/>
        <v>6059</v>
      </c>
      <c r="AF43" s="94">
        <f t="shared" si="4"/>
        <v>6246</v>
      </c>
      <c r="AG43" s="94">
        <f t="shared" si="4"/>
        <v>6309</v>
      </c>
      <c r="AH43" s="94">
        <f t="shared" si="4"/>
        <v>6442</v>
      </c>
      <c r="AI43" s="94">
        <f t="shared" si="4"/>
        <v>6524</v>
      </c>
      <c r="AJ43" s="94">
        <f t="shared" si="4"/>
        <v>6828</v>
      </c>
      <c r="AK43" s="94">
        <f t="shared" si="4"/>
        <v>6839</v>
      </c>
      <c r="AL43" s="94">
        <f t="shared" si="4"/>
        <v>6893</v>
      </c>
      <c r="AM43" s="94">
        <f t="shared" si="4"/>
        <v>6956</v>
      </c>
      <c r="AN43" s="94">
        <f t="shared" si="4"/>
        <v>7217</v>
      </c>
      <c r="AO43" s="94">
        <f t="shared" si="4"/>
        <v>7277</v>
      </c>
      <c r="AP43" s="89"/>
      <c r="AQ43" s="13"/>
      <c r="AR43" s="13"/>
      <c r="AS43" s="116"/>
      <c r="AT43" s="116"/>
      <c r="AU43" s="116"/>
      <c r="AV43" s="116"/>
      <c r="AW43" s="116"/>
      <c r="AX43" s="116"/>
      <c r="AY43" s="116"/>
      <c r="AZ43" s="116"/>
    </row>
    <row r="44" spans="1:52" x14ac:dyDescent="0.3">
      <c r="A44" s="54">
        <v>4750</v>
      </c>
      <c r="B44" s="94">
        <f t="shared" si="1"/>
        <v>2404</v>
      </c>
      <c r="C44" s="94">
        <f t="shared" si="4"/>
        <v>2515</v>
      </c>
      <c r="D44" s="94">
        <f t="shared" si="4"/>
        <v>2586</v>
      </c>
      <c r="E44" s="94">
        <f t="shared" si="4"/>
        <v>2806</v>
      </c>
      <c r="F44" s="94">
        <f t="shared" si="4"/>
        <v>2940</v>
      </c>
      <c r="G44" s="94">
        <f t="shared" si="4"/>
        <v>3057</v>
      </c>
      <c r="H44" s="94">
        <f t="shared" si="4"/>
        <v>3128</v>
      </c>
      <c r="I44" s="94">
        <f t="shared" si="4"/>
        <v>3287</v>
      </c>
      <c r="J44" s="94">
        <f t="shared" si="4"/>
        <v>3457</v>
      </c>
      <c r="K44" s="94">
        <f t="shared" si="4"/>
        <v>3521</v>
      </c>
      <c r="L44" s="94">
        <f t="shared" si="4"/>
        <v>3587</v>
      </c>
      <c r="M44" s="94">
        <f t="shared" si="4"/>
        <v>3772</v>
      </c>
      <c r="N44" s="94">
        <f t="shared" si="4"/>
        <v>3888</v>
      </c>
      <c r="O44" s="94">
        <f t="shared" si="4"/>
        <v>4033</v>
      </c>
      <c r="P44" s="94">
        <f t="shared" si="4"/>
        <v>4188</v>
      </c>
      <c r="Q44" s="94">
        <f t="shared" si="4"/>
        <v>4341</v>
      </c>
      <c r="R44" s="94">
        <f t="shared" si="4"/>
        <v>4485</v>
      </c>
      <c r="S44" s="94">
        <f t="shared" si="4"/>
        <v>4569</v>
      </c>
      <c r="T44" s="94">
        <f t="shared" si="4"/>
        <v>4632</v>
      </c>
      <c r="U44" s="94">
        <f t="shared" si="4"/>
        <v>4836</v>
      </c>
      <c r="V44" s="94">
        <f t="shared" si="4"/>
        <v>4905</v>
      </c>
      <c r="W44" s="94">
        <f t="shared" si="4"/>
        <v>5114</v>
      </c>
      <c r="X44" s="94">
        <f t="shared" si="4"/>
        <v>5190</v>
      </c>
      <c r="Y44" s="94">
        <f t="shared" si="4"/>
        <v>5261</v>
      </c>
      <c r="Z44" s="94">
        <f t="shared" si="4"/>
        <v>5660</v>
      </c>
      <c r="AA44" s="94">
        <f t="shared" si="4"/>
        <v>5721</v>
      </c>
      <c r="AB44" s="94">
        <f t="shared" si="4"/>
        <v>5943</v>
      </c>
      <c r="AC44" s="94">
        <f t="shared" si="4"/>
        <v>6021</v>
      </c>
      <c r="AD44" s="94">
        <f t="shared" si="4"/>
        <v>6104</v>
      </c>
      <c r="AE44" s="94">
        <f t="shared" si="4"/>
        <v>6125</v>
      </c>
      <c r="AF44" s="94">
        <f t="shared" si="4"/>
        <v>6319</v>
      </c>
      <c r="AG44" s="94">
        <f t="shared" si="4"/>
        <v>6377</v>
      </c>
      <c r="AH44" s="94">
        <f t="shared" si="4"/>
        <v>6647</v>
      </c>
      <c r="AI44" s="94">
        <f t="shared" si="4"/>
        <v>6838</v>
      </c>
      <c r="AJ44" s="94">
        <f t="shared" si="4"/>
        <v>6900</v>
      </c>
      <c r="AK44" s="94">
        <f t="shared" si="4"/>
        <v>6959</v>
      </c>
      <c r="AL44" s="94">
        <f t="shared" si="4"/>
        <v>6971</v>
      </c>
      <c r="AM44" s="94">
        <f t="shared" si="4"/>
        <v>7235</v>
      </c>
      <c r="AN44" s="94">
        <f t="shared" si="4"/>
        <v>7298</v>
      </c>
      <c r="AO44" s="94">
        <f t="shared" si="4"/>
        <v>7361</v>
      </c>
      <c r="AP44" s="89"/>
      <c r="AQ44" s="13"/>
      <c r="AR44" s="13"/>
      <c r="AS44" s="116"/>
      <c r="AT44" s="116"/>
      <c r="AU44" s="116"/>
      <c r="AV44" s="116"/>
      <c r="AW44" s="116"/>
      <c r="AX44" s="116"/>
      <c r="AY44" s="116"/>
      <c r="AZ44" s="116"/>
    </row>
    <row r="45" spans="1:52" x14ac:dyDescent="0.3">
      <c r="A45" s="54">
        <v>4875</v>
      </c>
      <c r="B45" s="94">
        <f t="shared" si="1"/>
        <v>2449</v>
      </c>
      <c r="C45" s="94">
        <f t="shared" si="4"/>
        <v>2543</v>
      </c>
      <c r="D45" s="94">
        <f t="shared" si="4"/>
        <v>2614</v>
      </c>
      <c r="E45" s="94">
        <f t="shared" si="4"/>
        <v>2837</v>
      </c>
      <c r="F45" s="94">
        <f t="shared" si="4"/>
        <v>2967</v>
      </c>
      <c r="G45" s="94">
        <f t="shared" si="4"/>
        <v>3092</v>
      </c>
      <c r="H45" s="94">
        <f t="shared" si="4"/>
        <v>3161</v>
      </c>
      <c r="I45" s="94">
        <f t="shared" si="4"/>
        <v>3321</v>
      </c>
      <c r="J45" s="94">
        <f t="shared" si="4"/>
        <v>3498</v>
      </c>
      <c r="K45" s="94">
        <f t="shared" si="4"/>
        <v>3559</v>
      </c>
      <c r="L45" s="94">
        <f t="shared" si="4"/>
        <v>3628</v>
      </c>
      <c r="M45" s="94">
        <f t="shared" si="4"/>
        <v>3810</v>
      </c>
      <c r="N45" s="94">
        <f t="shared" si="4"/>
        <v>3916</v>
      </c>
      <c r="O45" s="94">
        <f t="shared" si="4"/>
        <v>4127</v>
      </c>
      <c r="P45" s="94">
        <f t="shared" si="4"/>
        <v>4218</v>
      </c>
      <c r="Q45" s="94">
        <f t="shared" si="4"/>
        <v>4472</v>
      </c>
      <c r="R45" s="94">
        <f t="shared" si="4"/>
        <v>4536</v>
      </c>
      <c r="S45" s="94">
        <f t="shared" si="4"/>
        <v>4613</v>
      </c>
      <c r="T45" s="94">
        <f t="shared" si="4"/>
        <v>4678</v>
      </c>
      <c r="U45" s="94">
        <f t="shared" si="4"/>
        <v>4882</v>
      </c>
      <c r="V45" s="94">
        <f t="shared" si="4"/>
        <v>4957</v>
      </c>
      <c r="W45" s="94">
        <f t="shared" si="4"/>
        <v>5166</v>
      </c>
      <c r="X45" s="94">
        <f t="shared" si="4"/>
        <v>5242</v>
      </c>
      <c r="Y45" s="94">
        <f t="shared" si="4"/>
        <v>5314</v>
      </c>
      <c r="Z45" s="94">
        <f t="shared" si="4"/>
        <v>5721</v>
      </c>
      <c r="AA45" s="94">
        <f t="shared" si="4"/>
        <v>5963</v>
      </c>
      <c r="AB45" s="94">
        <f t="shared" si="4"/>
        <v>6013</v>
      </c>
      <c r="AC45" s="94">
        <f t="shared" si="4"/>
        <v>6077</v>
      </c>
      <c r="AD45" s="94">
        <f t="shared" si="4"/>
        <v>6133</v>
      </c>
      <c r="AE45" s="94">
        <f t="shared" si="4"/>
        <v>6192</v>
      </c>
      <c r="AF45" s="94">
        <f t="shared" si="4"/>
        <v>6390</v>
      </c>
      <c r="AG45" s="94">
        <f t="shared" si="4"/>
        <v>6524</v>
      </c>
      <c r="AH45" s="94">
        <f t="shared" si="4"/>
        <v>6732</v>
      </c>
      <c r="AI45" s="94">
        <f t="shared" si="4"/>
        <v>6911</v>
      </c>
      <c r="AJ45" s="94">
        <f t="shared" si="4"/>
        <v>6924</v>
      </c>
      <c r="AK45" s="94">
        <f t="shared" si="4"/>
        <v>7033</v>
      </c>
      <c r="AL45" s="94">
        <f t="shared" si="4"/>
        <v>7267</v>
      </c>
      <c r="AM45" s="94">
        <f t="shared" si="4"/>
        <v>7317</v>
      </c>
      <c r="AN45" s="94">
        <f t="shared" si="4"/>
        <v>7382</v>
      </c>
      <c r="AO45" s="94">
        <f t="shared" si="4"/>
        <v>7390</v>
      </c>
      <c r="AP45" s="89"/>
      <c r="AQ45" s="13"/>
      <c r="AR45" s="13"/>
      <c r="AS45" s="116"/>
      <c r="AT45" s="116"/>
      <c r="AU45" s="116"/>
      <c r="AV45" s="116"/>
      <c r="AW45" s="116"/>
      <c r="AX45" s="116"/>
      <c r="AY45" s="116"/>
      <c r="AZ45" s="116"/>
    </row>
    <row r="46" spans="1:52" x14ac:dyDescent="0.3">
      <c r="A46" s="54">
        <v>5000</v>
      </c>
      <c r="B46" s="94">
        <f t="shared" si="1"/>
        <v>2573</v>
      </c>
      <c r="C46" s="94">
        <f t="shared" si="4"/>
        <v>2624</v>
      </c>
      <c r="D46" s="94">
        <f t="shared" si="4"/>
        <v>2810</v>
      </c>
      <c r="E46" s="94">
        <f t="shared" si="4"/>
        <v>3041</v>
      </c>
      <c r="F46" s="94">
        <f t="shared" si="4"/>
        <v>3095</v>
      </c>
      <c r="G46" s="94">
        <f t="shared" si="4"/>
        <v>3206</v>
      </c>
      <c r="H46" s="94">
        <f t="shared" si="4"/>
        <v>3319</v>
      </c>
      <c r="I46" s="94">
        <f t="shared" si="4"/>
        <v>3429</v>
      </c>
      <c r="J46" s="94">
        <f t="shared" si="4"/>
        <v>3550</v>
      </c>
      <c r="K46" s="94">
        <f t="shared" si="4"/>
        <v>3661</v>
      </c>
      <c r="L46" s="94">
        <f t="shared" si="4"/>
        <v>3771</v>
      </c>
      <c r="M46" s="94">
        <f t="shared" si="4"/>
        <v>3997</v>
      </c>
      <c r="N46" s="94">
        <f t="shared" si="4"/>
        <v>4155</v>
      </c>
      <c r="O46" s="94">
        <f t="shared" si="4"/>
        <v>4158</v>
      </c>
      <c r="P46" s="94">
        <f t="shared" si="4"/>
        <v>4261</v>
      </c>
      <c r="Q46" s="94">
        <f t="shared" si="4"/>
        <v>4503</v>
      </c>
      <c r="R46" s="94">
        <f t="shared" si="4"/>
        <v>4710</v>
      </c>
      <c r="S46" s="94">
        <f t="shared" si="4"/>
        <v>4827</v>
      </c>
      <c r="T46" s="94">
        <f t="shared" si="4"/>
        <v>4950</v>
      </c>
      <c r="U46" s="94">
        <f t="shared" si="4"/>
        <v>5169</v>
      </c>
      <c r="V46" s="94">
        <f t="shared" si="4"/>
        <v>5290</v>
      </c>
      <c r="W46" s="94">
        <f t="shared" si="4"/>
        <v>5413</v>
      </c>
      <c r="X46" s="94">
        <f t="shared" si="4"/>
        <v>5533</v>
      </c>
      <c r="Y46" s="94">
        <f t="shared" si="4"/>
        <v>5654</v>
      </c>
      <c r="Z46" s="94">
        <f t="shared" si="4"/>
        <v>6008</v>
      </c>
      <c r="AA46" s="94">
        <f t="shared" si="4"/>
        <v>6202</v>
      </c>
      <c r="AB46" s="94">
        <f t="shared" si="4"/>
        <v>6260</v>
      </c>
      <c r="AC46" s="94">
        <f t="shared" si="4"/>
        <v>6318</v>
      </c>
      <c r="AD46" s="94">
        <f t="shared" si="4"/>
        <v>6389</v>
      </c>
      <c r="AE46" s="94">
        <f t="shared" si="4"/>
        <v>6450</v>
      </c>
      <c r="AF46" s="94">
        <f t="shared" si="4"/>
        <v>6587</v>
      </c>
      <c r="AG46" s="94">
        <f t="shared" si="4"/>
        <v>6774</v>
      </c>
      <c r="AH46" s="94">
        <f t="shared" si="4"/>
        <v>7006</v>
      </c>
      <c r="AI46" s="94">
        <f t="shared" si="4"/>
        <v>7122</v>
      </c>
      <c r="AJ46" s="94">
        <f t="shared" si="4"/>
        <v>7267</v>
      </c>
      <c r="AK46" s="94">
        <f t="shared" si="4"/>
        <v>7279</v>
      </c>
      <c r="AL46" s="94">
        <f t="shared" si="4"/>
        <v>7556</v>
      </c>
      <c r="AM46" s="94">
        <f t="shared" si="4"/>
        <v>7623</v>
      </c>
      <c r="AN46" s="94">
        <f t="shared" si="4"/>
        <v>7634</v>
      </c>
      <c r="AO46" s="94">
        <f t="shared" si="4"/>
        <v>7730</v>
      </c>
      <c r="AP46" s="89"/>
      <c r="AQ46" s="13"/>
      <c r="AR46" s="13"/>
      <c r="AS46" s="116"/>
      <c r="AT46" s="116"/>
      <c r="AU46" s="116"/>
      <c r="AV46" s="116"/>
      <c r="AW46" s="116"/>
      <c r="AX46" s="116"/>
      <c r="AY46" s="116"/>
      <c r="AZ46" s="116"/>
    </row>
    <row r="47" spans="1:52" x14ac:dyDescent="0.3">
      <c r="A47" s="54">
        <v>5125</v>
      </c>
      <c r="B47" s="95">
        <f t="shared" si="1"/>
        <v>2636</v>
      </c>
      <c r="C47" s="95">
        <f t="shared" si="4"/>
        <v>2758</v>
      </c>
      <c r="D47" s="95">
        <f t="shared" si="4"/>
        <v>2847</v>
      </c>
      <c r="E47" s="95">
        <f t="shared" si="4"/>
        <v>3094</v>
      </c>
      <c r="F47" s="95">
        <f t="shared" si="4"/>
        <v>3148</v>
      </c>
      <c r="G47" s="95">
        <f t="shared" si="4"/>
        <v>3275</v>
      </c>
      <c r="H47" s="95">
        <f t="shared" si="4"/>
        <v>3329</v>
      </c>
      <c r="I47" s="95">
        <f t="shared" si="4"/>
        <v>3615</v>
      </c>
      <c r="J47" s="95">
        <f t="shared" si="4"/>
        <v>3667</v>
      </c>
      <c r="K47" s="95">
        <f t="shared" si="4"/>
        <v>3806</v>
      </c>
      <c r="L47" s="95">
        <f t="shared" si="4"/>
        <v>3867</v>
      </c>
      <c r="M47" s="95">
        <f t="shared" si="4"/>
        <v>4120</v>
      </c>
      <c r="N47" s="95">
        <f t="shared" si="4"/>
        <v>4141</v>
      </c>
      <c r="O47" s="95">
        <f t="shared" si="4"/>
        <v>4227</v>
      </c>
      <c r="P47" s="95">
        <f t="shared" si="4"/>
        <v>4392</v>
      </c>
      <c r="Q47" s="94">
        <f t="shared" si="4"/>
        <v>4620</v>
      </c>
      <c r="R47" s="94">
        <f t="shared" si="4"/>
        <v>4827</v>
      </c>
      <c r="S47" s="94">
        <f t="shared" si="4"/>
        <v>4953</v>
      </c>
      <c r="T47" s="94">
        <f t="shared" si="4"/>
        <v>5073</v>
      </c>
      <c r="U47" s="94">
        <f t="shared" si="4"/>
        <v>5297</v>
      </c>
      <c r="V47" s="94">
        <f t="shared" si="4"/>
        <v>5308</v>
      </c>
      <c r="W47" s="94">
        <f t="shared" si="4"/>
        <v>5389</v>
      </c>
      <c r="X47" s="94">
        <f t="shared" ref="C47:AO54" si="5">ROUND(X102*(1+$AH$1),0)</f>
        <v>5497</v>
      </c>
      <c r="Y47" s="94">
        <f t="shared" si="5"/>
        <v>5783</v>
      </c>
      <c r="Z47" s="94">
        <f t="shared" si="5"/>
        <v>6292</v>
      </c>
      <c r="AA47" s="94">
        <f t="shared" si="5"/>
        <v>6389</v>
      </c>
      <c r="AB47" s="94">
        <f t="shared" si="5"/>
        <v>6450</v>
      </c>
      <c r="AC47" s="94">
        <f t="shared" si="5"/>
        <v>6514</v>
      </c>
      <c r="AD47" s="94">
        <f t="shared" si="5"/>
        <v>6785</v>
      </c>
      <c r="AE47" s="94">
        <f t="shared" si="5"/>
        <v>6853</v>
      </c>
      <c r="AF47" s="94">
        <f t="shared" si="5"/>
        <v>6922</v>
      </c>
      <c r="AG47" s="95">
        <f t="shared" si="5"/>
        <v>6992</v>
      </c>
      <c r="AH47" s="95">
        <f t="shared" si="5"/>
        <v>7113</v>
      </c>
      <c r="AI47" s="95">
        <f t="shared" si="5"/>
        <v>7238</v>
      </c>
      <c r="AJ47" s="95">
        <f t="shared" si="5"/>
        <v>7350</v>
      </c>
      <c r="AK47" s="95">
        <f t="shared" si="5"/>
        <v>7452</v>
      </c>
      <c r="AL47" s="95">
        <f t="shared" si="5"/>
        <v>7611</v>
      </c>
      <c r="AM47" s="95">
        <f t="shared" si="5"/>
        <v>7745</v>
      </c>
      <c r="AN47" s="95">
        <f t="shared" si="5"/>
        <v>7795</v>
      </c>
      <c r="AO47" s="95">
        <f t="shared" si="5"/>
        <v>7825</v>
      </c>
      <c r="AP47" s="89"/>
      <c r="AQ47" s="13"/>
      <c r="AR47" s="13"/>
      <c r="AS47" s="116"/>
      <c r="AT47" s="116"/>
      <c r="AU47" s="116"/>
      <c r="AV47" s="116"/>
      <c r="AW47" s="116"/>
      <c r="AX47" s="116"/>
      <c r="AY47" s="116"/>
      <c r="AZ47" s="116"/>
    </row>
    <row r="48" spans="1:52" x14ac:dyDescent="0.3">
      <c r="A48" s="54">
        <v>5250</v>
      </c>
      <c r="B48" s="95">
        <f t="shared" si="1"/>
        <v>2689</v>
      </c>
      <c r="C48" s="95">
        <f t="shared" si="5"/>
        <v>2791</v>
      </c>
      <c r="D48" s="95">
        <f t="shared" si="5"/>
        <v>2914</v>
      </c>
      <c r="E48" s="95">
        <f t="shared" si="5"/>
        <v>3168</v>
      </c>
      <c r="F48" s="95">
        <f t="shared" si="5"/>
        <v>3198</v>
      </c>
      <c r="G48" s="95">
        <f t="shared" si="5"/>
        <v>3317</v>
      </c>
      <c r="H48" s="95">
        <f t="shared" si="5"/>
        <v>3439</v>
      </c>
      <c r="I48" s="95">
        <f t="shared" si="5"/>
        <v>3654</v>
      </c>
      <c r="J48" s="95">
        <f t="shared" si="5"/>
        <v>3699</v>
      </c>
      <c r="K48" s="95">
        <f t="shared" si="5"/>
        <v>3855</v>
      </c>
      <c r="L48" s="95">
        <f t="shared" si="5"/>
        <v>3993</v>
      </c>
      <c r="M48" s="95">
        <f t="shared" si="5"/>
        <v>4239</v>
      </c>
      <c r="N48" s="95">
        <f t="shared" si="5"/>
        <v>4219</v>
      </c>
      <c r="O48" s="95">
        <f t="shared" si="5"/>
        <v>4413</v>
      </c>
      <c r="P48" s="95">
        <f t="shared" si="5"/>
        <v>4448</v>
      </c>
      <c r="Q48" s="94">
        <f t="shared" si="5"/>
        <v>4735</v>
      </c>
      <c r="R48" s="94">
        <f t="shared" si="5"/>
        <v>4953</v>
      </c>
      <c r="S48" s="94">
        <f t="shared" si="5"/>
        <v>5078</v>
      </c>
      <c r="T48" s="94">
        <f t="shared" si="5"/>
        <v>5049</v>
      </c>
      <c r="U48" s="94">
        <f t="shared" si="5"/>
        <v>5260</v>
      </c>
      <c r="V48" s="94">
        <f t="shared" si="5"/>
        <v>5483</v>
      </c>
      <c r="W48" s="94">
        <f t="shared" si="5"/>
        <v>5526</v>
      </c>
      <c r="X48" s="94">
        <f t="shared" si="5"/>
        <v>5567</v>
      </c>
      <c r="Y48" s="94">
        <f t="shared" si="5"/>
        <v>5968</v>
      </c>
      <c r="Z48" s="94">
        <f t="shared" si="5"/>
        <v>6545</v>
      </c>
      <c r="AA48" s="94">
        <f t="shared" si="5"/>
        <v>6638</v>
      </c>
      <c r="AB48" s="94">
        <f t="shared" si="5"/>
        <v>6702</v>
      </c>
      <c r="AC48" s="94">
        <f t="shared" si="5"/>
        <v>6870</v>
      </c>
      <c r="AD48" s="94">
        <f t="shared" si="5"/>
        <v>7075</v>
      </c>
      <c r="AE48" s="94">
        <f t="shared" si="5"/>
        <v>7127</v>
      </c>
      <c r="AF48" s="94">
        <f t="shared" si="5"/>
        <v>7292</v>
      </c>
      <c r="AG48" s="95">
        <f t="shared" si="5"/>
        <v>7361</v>
      </c>
      <c r="AH48" s="95">
        <f t="shared" si="5"/>
        <v>7407</v>
      </c>
      <c r="AI48" s="95">
        <f t="shared" si="5"/>
        <v>7555</v>
      </c>
      <c r="AJ48" s="95">
        <f t="shared" si="5"/>
        <v>7710</v>
      </c>
      <c r="AK48" s="95">
        <f t="shared" si="5"/>
        <v>7771</v>
      </c>
      <c r="AL48" s="95">
        <f t="shared" si="5"/>
        <v>7890</v>
      </c>
      <c r="AM48" s="95">
        <f t="shared" si="5"/>
        <v>8034</v>
      </c>
      <c r="AN48" s="95">
        <f t="shared" si="5"/>
        <v>8110</v>
      </c>
      <c r="AO48" s="95">
        <f t="shared" si="5"/>
        <v>8304</v>
      </c>
      <c r="AP48" s="89"/>
      <c r="AQ48" s="13"/>
      <c r="AR48" s="13"/>
      <c r="AS48" s="116"/>
      <c r="AT48" s="116"/>
      <c r="AU48" s="116"/>
      <c r="AV48" s="116"/>
      <c r="AW48" s="116"/>
      <c r="AX48" s="116"/>
      <c r="AY48" s="116"/>
      <c r="AZ48" s="116"/>
    </row>
    <row r="49" spans="1:52" x14ac:dyDescent="0.3">
      <c r="A49" s="54">
        <v>5375</v>
      </c>
      <c r="B49" s="95">
        <f t="shared" si="1"/>
        <v>2766</v>
      </c>
      <c r="C49" s="95">
        <f t="shared" si="5"/>
        <v>2823</v>
      </c>
      <c r="D49" s="95">
        <f t="shared" si="5"/>
        <v>2981</v>
      </c>
      <c r="E49" s="95">
        <f t="shared" si="5"/>
        <v>3201</v>
      </c>
      <c r="F49" s="95">
        <f t="shared" si="5"/>
        <v>3228</v>
      </c>
      <c r="G49" s="95">
        <f t="shared" si="5"/>
        <v>3356</v>
      </c>
      <c r="H49" s="95">
        <f t="shared" si="5"/>
        <v>3478</v>
      </c>
      <c r="I49" s="95">
        <f t="shared" si="5"/>
        <v>3704</v>
      </c>
      <c r="J49" s="95">
        <f t="shared" si="5"/>
        <v>3758</v>
      </c>
      <c r="K49" s="95">
        <f t="shared" si="5"/>
        <v>3901</v>
      </c>
      <c r="L49" s="95">
        <f t="shared" si="5"/>
        <v>4036</v>
      </c>
      <c r="M49" s="95">
        <f t="shared" si="5"/>
        <v>4295</v>
      </c>
      <c r="N49" s="95">
        <f t="shared" si="5"/>
        <v>4267</v>
      </c>
      <c r="O49" s="95">
        <f t="shared" si="5"/>
        <v>4474</v>
      </c>
      <c r="P49" s="95">
        <f t="shared" si="5"/>
        <v>4523</v>
      </c>
      <c r="Q49" s="95">
        <f t="shared" si="5"/>
        <v>4743</v>
      </c>
      <c r="R49" s="95">
        <f t="shared" si="5"/>
        <v>4964</v>
      </c>
      <c r="S49" s="95">
        <f t="shared" si="5"/>
        <v>5089</v>
      </c>
      <c r="T49" s="95">
        <f t="shared" si="5"/>
        <v>5208</v>
      </c>
      <c r="U49" s="95">
        <f t="shared" si="5"/>
        <v>5489</v>
      </c>
      <c r="V49" s="95">
        <f t="shared" si="5"/>
        <v>5500</v>
      </c>
      <c r="W49" s="95">
        <f t="shared" si="5"/>
        <v>5546</v>
      </c>
      <c r="X49" s="95">
        <f t="shared" si="5"/>
        <v>5689</v>
      </c>
      <c r="Y49" s="95">
        <f t="shared" si="5"/>
        <v>6002</v>
      </c>
      <c r="Z49" s="95">
        <f t="shared" si="5"/>
        <v>6660</v>
      </c>
      <c r="AA49" s="95">
        <f t="shared" si="5"/>
        <v>6735</v>
      </c>
      <c r="AB49" s="95">
        <f t="shared" si="5"/>
        <v>6790</v>
      </c>
      <c r="AC49" s="95">
        <f t="shared" si="5"/>
        <v>6912</v>
      </c>
      <c r="AD49" s="95">
        <f t="shared" si="5"/>
        <v>7120</v>
      </c>
      <c r="AE49" s="95">
        <f t="shared" si="5"/>
        <v>7206</v>
      </c>
      <c r="AF49" s="95">
        <f t="shared" si="5"/>
        <v>7366</v>
      </c>
      <c r="AG49" s="95">
        <f t="shared" si="5"/>
        <v>7483</v>
      </c>
      <c r="AH49" s="95">
        <f t="shared" si="5"/>
        <v>7686</v>
      </c>
      <c r="AI49" s="95">
        <f t="shared" si="5"/>
        <v>7753</v>
      </c>
      <c r="AJ49" s="95">
        <f t="shared" si="5"/>
        <v>7789</v>
      </c>
      <c r="AK49" s="95">
        <f t="shared" si="5"/>
        <v>7932</v>
      </c>
      <c r="AL49" s="95">
        <f t="shared" si="5"/>
        <v>8053</v>
      </c>
      <c r="AM49" s="95">
        <f t="shared" si="5"/>
        <v>8118</v>
      </c>
      <c r="AN49" s="95">
        <f t="shared" si="5"/>
        <v>8317</v>
      </c>
      <c r="AO49" s="95">
        <f t="shared" si="5"/>
        <v>8389</v>
      </c>
      <c r="AP49" s="89"/>
      <c r="AQ49" s="13"/>
      <c r="AR49" s="13"/>
      <c r="AS49" s="116"/>
      <c r="AT49" s="116"/>
      <c r="AU49" s="116"/>
      <c r="AV49" s="116"/>
      <c r="AW49" s="116"/>
      <c r="AX49" s="116"/>
      <c r="AY49" s="116"/>
      <c r="AZ49" s="116"/>
    </row>
    <row r="50" spans="1:52" x14ac:dyDescent="0.3">
      <c r="A50" s="54">
        <v>5500</v>
      </c>
      <c r="B50" s="95">
        <f t="shared" si="1"/>
        <v>2816</v>
      </c>
      <c r="C50" s="95">
        <f t="shared" si="5"/>
        <v>2993</v>
      </c>
      <c r="D50" s="95">
        <f t="shared" si="5"/>
        <v>3101</v>
      </c>
      <c r="E50" s="95">
        <f t="shared" si="5"/>
        <v>3334</v>
      </c>
      <c r="F50" s="95">
        <f t="shared" si="5"/>
        <v>3359</v>
      </c>
      <c r="G50" s="95">
        <f t="shared" si="5"/>
        <v>3489</v>
      </c>
      <c r="H50" s="95">
        <f t="shared" si="5"/>
        <v>3626</v>
      </c>
      <c r="I50" s="95">
        <f t="shared" si="5"/>
        <v>3774</v>
      </c>
      <c r="J50" s="95">
        <f t="shared" si="5"/>
        <v>3933</v>
      </c>
      <c r="K50" s="95">
        <f t="shared" si="5"/>
        <v>4021</v>
      </c>
      <c r="L50" s="95">
        <f t="shared" si="5"/>
        <v>4127</v>
      </c>
      <c r="M50" s="95">
        <f t="shared" si="5"/>
        <v>4460</v>
      </c>
      <c r="N50" s="95">
        <f t="shared" si="5"/>
        <v>4451</v>
      </c>
      <c r="O50" s="95">
        <f t="shared" si="5"/>
        <v>4573</v>
      </c>
      <c r="P50" s="95">
        <f t="shared" si="5"/>
        <v>4673</v>
      </c>
      <c r="Q50" s="95">
        <f t="shared" si="5"/>
        <v>4976</v>
      </c>
      <c r="R50" s="95">
        <f t="shared" si="5"/>
        <v>4993</v>
      </c>
      <c r="S50" s="95">
        <f t="shared" si="5"/>
        <v>5103</v>
      </c>
      <c r="T50" s="95">
        <f t="shared" si="5"/>
        <v>5336</v>
      </c>
      <c r="U50" s="95">
        <f t="shared" si="5"/>
        <v>5610</v>
      </c>
      <c r="V50" s="95">
        <f t="shared" si="5"/>
        <v>5630</v>
      </c>
      <c r="W50" s="95">
        <f t="shared" si="5"/>
        <v>5911</v>
      </c>
      <c r="X50" s="95">
        <f t="shared" si="5"/>
        <v>5968</v>
      </c>
      <c r="Y50" s="95">
        <f t="shared" si="5"/>
        <v>6023</v>
      </c>
      <c r="Z50" s="95">
        <f t="shared" si="5"/>
        <v>6725</v>
      </c>
      <c r="AA50" s="95">
        <f t="shared" si="5"/>
        <v>6799</v>
      </c>
      <c r="AB50" s="95">
        <f t="shared" si="5"/>
        <v>6859</v>
      </c>
      <c r="AC50" s="95">
        <f t="shared" si="5"/>
        <v>6982</v>
      </c>
      <c r="AD50" s="95">
        <f t="shared" si="5"/>
        <v>7204</v>
      </c>
      <c r="AE50" s="95">
        <f t="shared" si="5"/>
        <v>7289</v>
      </c>
      <c r="AF50" s="95">
        <f t="shared" si="5"/>
        <v>7409</v>
      </c>
      <c r="AG50" s="95">
        <f t="shared" si="5"/>
        <v>7589</v>
      </c>
      <c r="AH50" s="95">
        <f t="shared" si="5"/>
        <v>7734</v>
      </c>
      <c r="AI50" s="95">
        <f t="shared" si="5"/>
        <v>7831</v>
      </c>
      <c r="AJ50" s="95">
        <f t="shared" si="5"/>
        <v>7999</v>
      </c>
      <c r="AK50" s="95">
        <f t="shared" si="5"/>
        <v>8028</v>
      </c>
      <c r="AL50" s="95">
        <f t="shared" si="5"/>
        <v>8130</v>
      </c>
      <c r="AM50" s="95">
        <f t="shared" si="5"/>
        <v>8247</v>
      </c>
      <c r="AN50" s="95">
        <f t="shared" si="5"/>
        <v>8401</v>
      </c>
      <c r="AO50" s="95">
        <f t="shared" si="5"/>
        <v>8591</v>
      </c>
      <c r="AP50" s="89"/>
      <c r="AQ50" s="13"/>
      <c r="AR50" s="13"/>
      <c r="AS50" s="116"/>
      <c r="AT50" s="116"/>
      <c r="AU50" s="116"/>
      <c r="AV50" s="116"/>
      <c r="AW50" s="116"/>
      <c r="AX50" s="116"/>
      <c r="AY50" s="116"/>
      <c r="AZ50" s="116"/>
    </row>
    <row r="51" spans="1:52" x14ac:dyDescent="0.3">
      <c r="A51" s="54">
        <v>5625</v>
      </c>
      <c r="B51" s="95">
        <f t="shared" si="1"/>
        <v>2921</v>
      </c>
      <c r="C51" s="95">
        <f t="shared" si="5"/>
        <v>3032</v>
      </c>
      <c r="D51" s="95">
        <f t="shared" si="5"/>
        <v>3145</v>
      </c>
      <c r="E51" s="95">
        <f t="shared" si="5"/>
        <v>3353</v>
      </c>
      <c r="F51" s="95">
        <f t="shared" si="5"/>
        <v>3457</v>
      </c>
      <c r="G51" s="95">
        <f t="shared" si="5"/>
        <v>3589</v>
      </c>
      <c r="H51" s="95">
        <f t="shared" si="5"/>
        <v>3736</v>
      </c>
      <c r="I51" s="95">
        <f t="shared" si="5"/>
        <v>3919</v>
      </c>
      <c r="J51" s="95">
        <f t="shared" si="5"/>
        <v>4085</v>
      </c>
      <c r="K51" s="95">
        <f t="shared" si="5"/>
        <v>4165</v>
      </c>
      <c r="L51" s="95">
        <f t="shared" si="5"/>
        <v>4261</v>
      </c>
      <c r="M51" s="95">
        <f t="shared" si="5"/>
        <v>4523</v>
      </c>
      <c r="N51" s="95">
        <f t="shared" si="5"/>
        <v>4665</v>
      </c>
      <c r="O51" s="95">
        <f t="shared" si="5"/>
        <v>4732</v>
      </c>
      <c r="P51" s="95">
        <f t="shared" si="5"/>
        <v>4905</v>
      </c>
      <c r="Q51" s="95">
        <f t="shared" si="5"/>
        <v>5166</v>
      </c>
      <c r="R51" s="95">
        <f t="shared" si="5"/>
        <v>5246</v>
      </c>
      <c r="S51" s="95">
        <f t="shared" si="5"/>
        <v>5390</v>
      </c>
      <c r="T51" s="95">
        <f t="shared" si="5"/>
        <v>5546</v>
      </c>
      <c r="U51" s="95">
        <f t="shared" si="5"/>
        <v>5713</v>
      </c>
      <c r="V51" s="95">
        <f t="shared" si="5"/>
        <v>5786</v>
      </c>
      <c r="W51" s="95">
        <f t="shared" si="5"/>
        <v>6043</v>
      </c>
      <c r="X51" s="95">
        <f t="shared" si="5"/>
        <v>6073</v>
      </c>
      <c r="Y51" s="95">
        <f t="shared" si="5"/>
        <v>6141</v>
      </c>
      <c r="Z51" s="95">
        <f t="shared" si="5"/>
        <v>6900</v>
      </c>
      <c r="AA51" s="95">
        <f t="shared" si="5"/>
        <v>6943</v>
      </c>
      <c r="AB51" s="95">
        <f t="shared" si="5"/>
        <v>7142</v>
      </c>
      <c r="AC51" s="95">
        <f t="shared" si="5"/>
        <v>7371</v>
      </c>
      <c r="AD51" s="95">
        <f t="shared" si="5"/>
        <v>7528</v>
      </c>
      <c r="AE51" s="95">
        <f t="shared" si="5"/>
        <v>7609</v>
      </c>
      <c r="AF51" s="95">
        <f t="shared" si="5"/>
        <v>7796</v>
      </c>
      <c r="AG51" s="95">
        <f t="shared" si="5"/>
        <v>7955</v>
      </c>
      <c r="AH51" s="95">
        <f t="shared" si="5"/>
        <v>8009</v>
      </c>
      <c r="AI51" s="95">
        <f t="shared" si="5"/>
        <v>8087</v>
      </c>
      <c r="AJ51" s="95">
        <f t="shared" si="5"/>
        <v>8290</v>
      </c>
      <c r="AK51" s="95">
        <f t="shared" si="5"/>
        <v>8349</v>
      </c>
      <c r="AL51" s="95">
        <f t="shared" si="5"/>
        <v>8477</v>
      </c>
      <c r="AM51" s="95">
        <f t="shared" si="5"/>
        <v>8754</v>
      </c>
      <c r="AN51" s="95">
        <f t="shared" si="5"/>
        <v>8796</v>
      </c>
      <c r="AO51" s="95">
        <f t="shared" si="5"/>
        <v>8880</v>
      </c>
      <c r="AP51" s="89"/>
      <c r="AQ51" s="13"/>
      <c r="AR51" s="13"/>
      <c r="AS51" s="116"/>
      <c r="AT51" s="116"/>
      <c r="AU51" s="116"/>
      <c r="AV51" s="116"/>
      <c r="AW51" s="116"/>
      <c r="AX51" s="116"/>
      <c r="AY51" s="116"/>
      <c r="AZ51" s="116"/>
    </row>
    <row r="52" spans="1:52" x14ac:dyDescent="0.3">
      <c r="A52" s="54">
        <v>5750</v>
      </c>
      <c r="B52" s="95">
        <f t="shared" si="1"/>
        <v>2972</v>
      </c>
      <c r="C52" s="95">
        <f t="shared" si="5"/>
        <v>3062</v>
      </c>
      <c r="D52" s="95">
        <f t="shared" si="5"/>
        <v>3172</v>
      </c>
      <c r="E52" s="95">
        <f t="shared" si="5"/>
        <v>3456</v>
      </c>
      <c r="F52" s="95">
        <f t="shared" si="5"/>
        <v>3542</v>
      </c>
      <c r="G52" s="95">
        <f t="shared" si="5"/>
        <v>3652</v>
      </c>
      <c r="H52" s="95">
        <f t="shared" si="5"/>
        <v>3797</v>
      </c>
      <c r="I52" s="95">
        <f t="shared" si="5"/>
        <v>3953</v>
      </c>
      <c r="J52" s="95">
        <f t="shared" si="5"/>
        <v>4120</v>
      </c>
      <c r="K52" s="95">
        <f t="shared" si="5"/>
        <v>4204</v>
      </c>
      <c r="L52" s="95">
        <f t="shared" si="5"/>
        <v>4357</v>
      </c>
      <c r="M52" s="95">
        <f t="shared" si="5"/>
        <v>4566</v>
      </c>
      <c r="N52" s="95">
        <f t="shared" si="5"/>
        <v>4713</v>
      </c>
      <c r="O52" s="95">
        <f t="shared" si="5"/>
        <v>4837</v>
      </c>
      <c r="P52" s="95">
        <f t="shared" si="5"/>
        <v>4952</v>
      </c>
      <c r="Q52" s="95">
        <f t="shared" si="5"/>
        <v>5214</v>
      </c>
      <c r="R52" s="95">
        <f t="shared" si="5"/>
        <v>5328</v>
      </c>
      <c r="S52" s="95">
        <f t="shared" si="5"/>
        <v>5450</v>
      </c>
      <c r="T52" s="95">
        <f t="shared" si="5"/>
        <v>5601</v>
      </c>
      <c r="U52" s="95">
        <f t="shared" si="5"/>
        <v>5771</v>
      </c>
      <c r="V52" s="95">
        <f t="shared" si="5"/>
        <v>5849</v>
      </c>
      <c r="W52" s="95">
        <f t="shared" si="5"/>
        <v>6079</v>
      </c>
      <c r="X52" s="95">
        <f t="shared" si="5"/>
        <v>6135</v>
      </c>
      <c r="Y52" s="95">
        <f t="shared" si="5"/>
        <v>6219</v>
      </c>
      <c r="Z52" s="95">
        <f t="shared" si="5"/>
        <v>6982</v>
      </c>
      <c r="AA52" s="95">
        <f t="shared" si="5"/>
        <v>7174</v>
      </c>
      <c r="AB52" s="95">
        <f t="shared" si="5"/>
        <v>7244</v>
      </c>
      <c r="AC52" s="95">
        <f t="shared" si="5"/>
        <v>7516</v>
      </c>
      <c r="AD52" s="95">
        <f t="shared" si="5"/>
        <v>7761</v>
      </c>
      <c r="AE52" s="95">
        <f t="shared" si="5"/>
        <v>7841</v>
      </c>
      <c r="AF52" s="95">
        <f t="shared" si="5"/>
        <v>8065</v>
      </c>
      <c r="AG52" s="95">
        <f t="shared" si="5"/>
        <v>8107</v>
      </c>
      <c r="AH52" s="95">
        <f t="shared" si="5"/>
        <v>8179</v>
      </c>
      <c r="AI52" s="95">
        <f t="shared" si="5"/>
        <v>8237</v>
      </c>
      <c r="AJ52" s="95">
        <f t="shared" si="5"/>
        <v>8368</v>
      </c>
      <c r="AK52" s="95">
        <f t="shared" si="5"/>
        <v>8561</v>
      </c>
      <c r="AL52" s="95">
        <f t="shared" si="5"/>
        <v>8638</v>
      </c>
      <c r="AM52" s="95">
        <f t="shared" si="5"/>
        <v>8904</v>
      </c>
      <c r="AN52" s="95">
        <f t="shared" si="5"/>
        <v>8955</v>
      </c>
      <c r="AO52" s="95">
        <f t="shared" si="5"/>
        <v>9004</v>
      </c>
      <c r="AP52" s="89"/>
      <c r="AQ52" s="1"/>
      <c r="AR52" s="13"/>
      <c r="AS52" s="116"/>
      <c r="AT52" s="116"/>
      <c r="AU52" s="116"/>
      <c r="AV52" s="1"/>
      <c r="AW52" s="116"/>
      <c r="AX52" s="116"/>
      <c r="AY52" s="116"/>
      <c r="AZ52" s="116"/>
    </row>
    <row r="53" spans="1:52" x14ac:dyDescent="0.3">
      <c r="A53" s="54">
        <v>5875</v>
      </c>
      <c r="B53" s="95">
        <f t="shared" si="1"/>
        <v>3032</v>
      </c>
      <c r="C53" s="95">
        <f t="shared" si="5"/>
        <v>3155</v>
      </c>
      <c r="D53" s="95">
        <f t="shared" si="5"/>
        <v>3239</v>
      </c>
      <c r="E53" s="95">
        <f t="shared" si="5"/>
        <v>3488</v>
      </c>
      <c r="F53" s="95">
        <f t="shared" si="5"/>
        <v>3610</v>
      </c>
      <c r="G53" s="95">
        <f t="shared" si="5"/>
        <v>3736</v>
      </c>
      <c r="H53" s="95">
        <f t="shared" si="5"/>
        <v>3853</v>
      </c>
      <c r="I53" s="95">
        <f t="shared" si="5"/>
        <v>4067</v>
      </c>
      <c r="J53" s="95">
        <f t="shared" si="5"/>
        <v>4165</v>
      </c>
      <c r="K53" s="95">
        <f t="shared" si="5"/>
        <v>4290</v>
      </c>
      <c r="L53" s="95">
        <f t="shared" si="5"/>
        <v>4401</v>
      </c>
      <c r="M53" s="95">
        <f t="shared" si="5"/>
        <v>4640</v>
      </c>
      <c r="N53" s="95">
        <f t="shared" si="5"/>
        <v>4763</v>
      </c>
      <c r="O53" s="95">
        <f t="shared" si="5"/>
        <v>4928</v>
      </c>
      <c r="P53" s="95">
        <f t="shared" si="5"/>
        <v>5003</v>
      </c>
      <c r="Q53" s="95">
        <f t="shared" si="5"/>
        <v>5269</v>
      </c>
      <c r="R53" s="95">
        <f t="shared" si="5"/>
        <v>5434</v>
      </c>
      <c r="S53" s="95">
        <f t="shared" si="5"/>
        <v>5588</v>
      </c>
      <c r="T53" s="95">
        <f t="shared" si="5"/>
        <v>5659</v>
      </c>
      <c r="U53" s="95">
        <f t="shared" si="5"/>
        <v>5834</v>
      </c>
      <c r="V53" s="95">
        <f t="shared" si="5"/>
        <v>5929</v>
      </c>
      <c r="W53" s="95">
        <f t="shared" si="5"/>
        <v>6110</v>
      </c>
      <c r="X53" s="95">
        <f t="shared" si="5"/>
        <v>6194</v>
      </c>
      <c r="Y53" s="95">
        <f t="shared" si="5"/>
        <v>6355</v>
      </c>
      <c r="Z53" s="95">
        <f t="shared" si="5"/>
        <v>7046</v>
      </c>
      <c r="AA53" s="95">
        <f t="shared" si="5"/>
        <v>7240</v>
      </c>
      <c r="AB53" s="95">
        <f t="shared" si="5"/>
        <v>7475</v>
      </c>
      <c r="AC53" s="95">
        <f t="shared" si="5"/>
        <v>7632</v>
      </c>
      <c r="AD53" s="95">
        <f t="shared" si="5"/>
        <v>7907</v>
      </c>
      <c r="AE53" s="95">
        <f t="shared" si="5"/>
        <v>8034</v>
      </c>
      <c r="AF53" s="95">
        <f t="shared" si="5"/>
        <v>8136</v>
      </c>
      <c r="AG53" s="95">
        <f t="shared" si="5"/>
        <v>8179</v>
      </c>
      <c r="AH53" s="95">
        <f t="shared" si="5"/>
        <v>8250</v>
      </c>
      <c r="AI53" s="95">
        <f t="shared" si="5"/>
        <v>8356</v>
      </c>
      <c r="AJ53" s="95">
        <f t="shared" si="5"/>
        <v>8574</v>
      </c>
      <c r="AK53" s="95">
        <f t="shared" si="5"/>
        <v>8769</v>
      </c>
      <c r="AL53" s="95">
        <f t="shared" si="5"/>
        <v>8880</v>
      </c>
      <c r="AM53" s="95">
        <f t="shared" si="5"/>
        <v>8999</v>
      </c>
      <c r="AN53" s="95">
        <f t="shared" si="5"/>
        <v>9079</v>
      </c>
      <c r="AO53" s="95">
        <f t="shared" si="5"/>
        <v>9201</v>
      </c>
      <c r="AP53" s="89"/>
      <c r="AQ53" s="1"/>
      <c r="AR53" s="13"/>
      <c r="AS53" s="116"/>
      <c r="AT53" s="116"/>
      <c r="AU53" s="116"/>
      <c r="AV53" s="1"/>
      <c r="AW53" s="116"/>
      <c r="AX53" s="116"/>
      <c r="AY53" s="116"/>
      <c r="AZ53" s="116"/>
    </row>
    <row r="54" spans="1:52" x14ac:dyDescent="0.3">
      <c r="A54" s="54">
        <v>6000</v>
      </c>
      <c r="B54" s="95">
        <f t="shared" si="1"/>
        <v>3145</v>
      </c>
      <c r="C54" s="95">
        <f t="shared" si="5"/>
        <v>3199</v>
      </c>
      <c r="D54" s="95">
        <f t="shared" si="5"/>
        <v>3356</v>
      </c>
      <c r="E54" s="95">
        <f t="shared" si="5"/>
        <v>3539</v>
      </c>
      <c r="F54" s="95">
        <f t="shared" ref="F54:AO54" si="6">ROUND(F109*(1+$AH$1),0)</f>
        <v>3654</v>
      </c>
      <c r="G54" s="95">
        <f t="shared" si="6"/>
        <v>3789</v>
      </c>
      <c r="H54" s="95">
        <f t="shared" si="6"/>
        <v>3926</v>
      </c>
      <c r="I54" s="95">
        <f t="shared" si="6"/>
        <v>4123</v>
      </c>
      <c r="J54" s="95">
        <f t="shared" si="6"/>
        <v>4223</v>
      </c>
      <c r="K54" s="95">
        <f t="shared" si="6"/>
        <v>4349</v>
      </c>
      <c r="L54" s="95">
        <f t="shared" si="6"/>
        <v>4485</v>
      </c>
      <c r="M54" s="95">
        <f t="shared" si="6"/>
        <v>4704</v>
      </c>
      <c r="N54" s="95">
        <f t="shared" si="6"/>
        <v>4829</v>
      </c>
      <c r="O54" s="95">
        <f t="shared" si="6"/>
        <v>4994</v>
      </c>
      <c r="P54" s="95">
        <f t="shared" si="6"/>
        <v>5066</v>
      </c>
      <c r="Q54" s="95">
        <f t="shared" si="6"/>
        <v>5338</v>
      </c>
      <c r="R54" s="95">
        <f t="shared" si="6"/>
        <v>5504</v>
      </c>
      <c r="S54" s="95">
        <f t="shared" si="6"/>
        <v>5664</v>
      </c>
      <c r="T54" s="95">
        <f t="shared" si="6"/>
        <v>5739</v>
      </c>
      <c r="U54" s="95">
        <f t="shared" si="6"/>
        <v>6021</v>
      </c>
      <c r="V54" s="95">
        <f t="shared" si="6"/>
        <v>6121</v>
      </c>
      <c r="W54" s="95">
        <f t="shared" si="6"/>
        <v>6272</v>
      </c>
      <c r="X54" s="95">
        <f t="shared" si="6"/>
        <v>6391</v>
      </c>
      <c r="Y54" s="95">
        <f t="shared" si="6"/>
        <v>6564</v>
      </c>
      <c r="Z54" s="95">
        <f t="shared" si="6"/>
        <v>7262</v>
      </c>
      <c r="AA54" s="95">
        <f t="shared" si="6"/>
        <v>7459</v>
      </c>
      <c r="AB54" s="95">
        <f t="shared" si="6"/>
        <v>7700</v>
      </c>
      <c r="AC54" s="95">
        <f t="shared" si="6"/>
        <v>7859</v>
      </c>
      <c r="AD54" s="95">
        <f t="shared" si="6"/>
        <v>8151</v>
      </c>
      <c r="AE54" s="95">
        <f t="shared" si="6"/>
        <v>8278</v>
      </c>
      <c r="AF54" s="95">
        <f t="shared" si="6"/>
        <v>8338</v>
      </c>
      <c r="AG54" s="95">
        <f t="shared" si="6"/>
        <v>8379</v>
      </c>
      <c r="AH54" s="95">
        <f t="shared" si="6"/>
        <v>8499</v>
      </c>
      <c r="AI54" s="95">
        <f t="shared" si="6"/>
        <v>8610</v>
      </c>
      <c r="AJ54" s="95">
        <f t="shared" si="6"/>
        <v>8838</v>
      </c>
      <c r="AK54" s="95">
        <f t="shared" si="6"/>
        <v>9037</v>
      </c>
      <c r="AL54" s="95">
        <f t="shared" si="6"/>
        <v>9103</v>
      </c>
      <c r="AM54" s="95">
        <f t="shared" si="6"/>
        <v>9273</v>
      </c>
      <c r="AN54" s="95">
        <f t="shared" si="6"/>
        <v>9357</v>
      </c>
      <c r="AO54" s="95">
        <f t="shared" si="6"/>
        <v>9432</v>
      </c>
      <c r="AP54" s="89"/>
      <c r="AQ54" s="1"/>
      <c r="AR54" s="13"/>
      <c r="AS54" s="116"/>
      <c r="AT54" s="116"/>
      <c r="AU54" s="116"/>
      <c r="AV54" s="132"/>
      <c r="AW54" s="116"/>
      <c r="AX54" s="116"/>
      <c r="AY54" s="116"/>
      <c r="AZ54" s="116"/>
    </row>
    <row r="55" spans="1:52" ht="2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3">
      <c r="A56" s="1"/>
      <c r="B56" s="95"/>
      <c r="C56" s="1" t="s">
        <v>262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32"/>
      <c r="AW56" s="1"/>
      <c r="AX56" s="1"/>
      <c r="AY56" s="1"/>
      <c r="AZ56" s="1"/>
    </row>
    <row r="57" spans="1:52" x14ac:dyDescent="0.3">
      <c r="A57" s="1"/>
      <c r="B57" s="1"/>
      <c r="C57" s="97" t="s">
        <v>259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3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6" x14ac:dyDescent="0.3">
      <c r="A61" s="1"/>
      <c r="B61" s="1"/>
      <c r="C61" s="1"/>
      <c r="D61" s="63" t="s">
        <v>742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63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3.5" customHeight="1" x14ac:dyDescent="0.3">
      <c r="A62" s="1"/>
      <c r="B62" s="1"/>
      <c r="C62" s="1"/>
      <c r="D62" s="435" t="s">
        <v>747</v>
      </c>
      <c r="E62" s="435"/>
      <c r="F62" s="435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35"/>
      <c r="S62" s="1"/>
      <c r="T62" s="1"/>
      <c r="U62" s="62"/>
      <c r="V62" s="63" t="s">
        <v>139</v>
      </c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"/>
      <c r="AH62" s="1"/>
      <c r="AI62" s="1"/>
      <c r="AJ62" s="1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</row>
    <row r="63" spans="1:52" ht="15" customHeight="1" x14ac:dyDescent="0.3">
      <c r="A63" s="1"/>
      <c r="B63" s="1"/>
      <c r="C63" s="1"/>
      <c r="D63" s="435"/>
      <c r="E63" s="435"/>
      <c r="F63" s="435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1"/>
      <c r="T63" s="1"/>
      <c r="U63" s="62"/>
      <c r="V63" s="435" t="s">
        <v>140</v>
      </c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1"/>
      <c r="AI63" s="1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</row>
    <row r="64" spans="1:52" x14ac:dyDescent="0.3">
      <c r="A64" s="1"/>
      <c r="B64" s="1"/>
      <c r="C64" s="1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1"/>
      <c r="T64" s="1"/>
      <c r="U64" s="62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1"/>
      <c r="AI64" s="1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</row>
    <row r="65" spans="1:52" ht="45" customHeight="1" x14ac:dyDescent="0.3">
      <c r="A65" s="1"/>
      <c r="B65" s="1"/>
      <c r="C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35"/>
      <c r="W65" s="435"/>
      <c r="X65" s="435"/>
      <c r="Y65" s="435"/>
      <c r="Z65" s="435"/>
      <c r="AA65" s="435"/>
      <c r="AB65" s="435"/>
      <c r="AC65" s="435"/>
      <c r="AD65" s="435"/>
      <c r="AE65" s="435"/>
      <c r="AF65" s="435"/>
      <c r="AG65" s="435"/>
      <c r="AH65" s="1"/>
      <c r="AI65" s="1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</row>
    <row r="66" spans="1:52" ht="10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6" x14ac:dyDescent="0.3">
      <c r="A67" s="1"/>
      <c r="B67" s="1"/>
      <c r="C67" s="1"/>
      <c r="D67" s="63" t="s">
        <v>727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1"/>
      <c r="T67" s="1"/>
      <c r="U67" s="63"/>
      <c r="V67" s="63" t="s">
        <v>746</v>
      </c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1"/>
      <c r="AI67" s="1"/>
      <c r="AJ67" s="98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" customHeight="1" x14ac:dyDescent="0.3">
      <c r="A68" s="1"/>
      <c r="B68" s="1"/>
      <c r="C68" s="1"/>
      <c r="D68" s="422" t="s">
        <v>743</v>
      </c>
      <c r="E68" s="422"/>
      <c r="F68" s="422"/>
      <c r="G68" s="422"/>
      <c r="H68" s="422"/>
      <c r="I68" s="422"/>
      <c r="J68" s="422"/>
      <c r="K68" s="422"/>
      <c r="L68" s="422"/>
      <c r="M68" s="422"/>
      <c r="N68" s="422"/>
      <c r="O68" s="422"/>
      <c r="P68" s="422"/>
      <c r="Q68" s="422"/>
      <c r="R68" s="422"/>
      <c r="S68" s="1"/>
      <c r="T68" s="1"/>
      <c r="U68" s="62"/>
      <c r="V68" s="435" t="s">
        <v>745</v>
      </c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435"/>
      <c r="AI68" s="435"/>
      <c r="AJ68" s="435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</row>
    <row r="69" spans="1:52" ht="15" customHeight="1" x14ac:dyDescent="0.3">
      <c r="A69" s="1"/>
      <c r="B69" s="1"/>
      <c r="C69" s="1"/>
      <c r="D69" s="422"/>
      <c r="E69" s="422"/>
      <c r="F69" s="422"/>
      <c r="G69" s="422"/>
      <c r="H69" s="422"/>
      <c r="I69" s="422"/>
      <c r="J69" s="422"/>
      <c r="K69" s="422"/>
      <c r="L69" s="422"/>
      <c r="M69" s="422"/>
      <c r="N69" s="422"/>
      <c r="O69" s="422"/>
      <c r="P69" s="422"/>
      <c r="Q69" s="422"/>
      <c r="R69" s="422"/>
      <c r="S69" s="1"/>
      <c r="T69" s="1"/>
      <c r="U69" s="62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F69" s="435"/>
      <c r="AG69" s="435"/>
      <c r="AH69" s="435"/>
      <c r="AI69" s="435"/>
      <c r="AJ69" s="435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</row>
    <row r="70" spans="1:52" x14ac:dyDescent="0.3">
      <c r="A70" s="1"/>
      <c r="B70" s="1"/>
      <c r="C70" s="1"/>
      <c r="D70" s="422"/>
      <c r="E70" s="422"/>
      <c r="F70" s="422"/>
      <c r="G70" s="422"/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1"/>
      <c r="T70" s="1"/>
      <c r="U70" s="62"/>
      <c r="V70" s="435"/>
      <c r="W70" s="435"/>
      <c r="X70" s="435"/>
      <c r="Y70" s="435"/>
      <c r="Z70" s="435"/>
      <c r="AA70" s="435"/>
      <c r="AB70" s="435"/>
      <c r="AC70" s="435"/>
      <c r="AD70" s="435"/>
      <c r="AE70" s="435"/>
      <c r="AF70" s="435"/>
      <c r="AG70" s="435"/>
      <c r="AH70" s="435"/>
      <c r="AI70" s="435"/>
      <c r="AJ70" s="435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</row>
    <row r="71" spans="1:52" ht="13.5" customHeight="1" x14ac:dyDescent="0.3">
      <c r="A71" s="1"/>
      <c r="B71" s="1"/>
      <c r="C71" s="1"/>
      <c r="D71" s="422"/>
      <c r="E71" s="422"/>
      <c r="F71" s="422"/>
      <c r="G71" s="422"/>
      <c r="H71" s="422"/>
      <c r="I71" s="422"/>
      <c r="J71" s="422"/>
      <c r="K71" s="422"/>
      <c r="L71" s="422"/>
      <c r="M71" s="422"/>
      <c r="N71" s="422"/>
      <c r="O71" s="422"/>
      <c r="P71" s="422"/>
      <c r="Q71" s="422"/>
      <c r="R71" s="422"/>
      <c r="S71" s="1"/>
      <c r="T71" s="1"/>
      <c r="U71" s="48"/>
      <c r="V71" s="435"/>
      <c r="W71" s="435"/>
      <c r="X71" s="435"/>
      <c r="Y71" s="435"/>
      <c r="Z71" s="435"/>
      <c r="AA71" s="435"/>
      <c r="AB71" s="435"/>
      <c r="AC71" s="435"/>
      <c r="AD71" s="435"/>
      <c r="AE71" s="435"/>
      <c r="AF71" s="435"/>
      <c r="AG71" s="435"/>
      <c r="AH71" s="435"/>
      <c r="AI71" s="435"/>
      <c r="AJ71" s="435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</row>
    <row r="72" spans="1:52" ht="1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0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7.399999999999999" x14ac:dyDescent="0.35">
      <c r="A73" s="266" t="s">
        <v>762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idden="1" outlineLevel="1" x14ac:dyDescent="0.3">
      <c r="A75" s="54"/>
      <c r="B75" s="54">
        <v>2125</v>
      </c>
      <c r="C75" s="54">
        <v>2250</v>
      </c>
      <c r="D75" s="54">
        <v>2375</v>
      </c>
      <c r="E75" s="54">
        <v>2500</v>
      </c>
      <c r="F75" s="54">
        <v>2625</v>
      </c>
      <c r="G75" s="54">
        <v>2750</v>
      </c>
      <c r="H75" s="54">
        <v>2875</v>
      </c>
      <c r="I75" s="54">
        <v>3000</v>
      </c>
      <c r="J75" s="54">
        <v>3125</v>
      </c>
      <c r="K75" s="54">
        <v>3250</v>
      </c>
      <c r="L75" s="54">
        <v>3375</v>
      </c>
      <c r="M75" s="54">
        <v>3500</v>
      </c>
      <c r="N75" s="54">
        <v>3625</v>
      </c>
      <c r="O75" s="54">
        <v>3750</v>
      </c>
      <c r="P75" s="54">
        <v>3875</v>
      </c>
      <c r="Q75" s="54">
        <v>4000</v>
      </c>
      <c r="R75" s="54">
        <v>4125</v>
      </c>
      <c r="S75" s="54">
        <v>4250</v>
      </c>
      <c r="T75" s="54">
        <v>4375</v>
      </c>
      <c r="U75" s="54">
        <v>4500</v>
      </c>
      <c r="V75" s="54">
        <v>4625</v>
      </c>
      <c r="W75" s="54">
        <v>4750</v>
      </c>
      <c r="X75" s="54">
        <v>4875</v>
      </c>
      <c r="Y75" s="54">
        <v>5000</v>
      </c>
      <c r="Z75" s="54">
        <v>5125</v>
      </c>
      <c r="AA75" s="54">
        <v>5250</v>
      </c>
      <c r="AB75" s="54">
        <v>5375</v>
      </c>
      <c r="AC75" s="54">
        <v>5500</v>
      </c>
      <c r="AD75" s="54">
        <v>5625</v>
      </c>
      <c r="AE75" s="54">
        <v>5750</v>
      </c>
      <c r="AF75" s="54">
        <v>5875</v>
      </c>
      <c r="AG75" s="54">
        <v>6000</v>
      </c>
      <c r="AH75" s="54">
        <v>6125</v>
      </c>
      <c r="AI75" s="54">
        <v>6250</v>
      </c>
      <c r="AJ75" s="54">
        <v>6375</v>
      </c>
      <c r="AK75" s="54">
        <v>6500</v>
      </c>
      <c r="AL75" s="54">
        <v>6625</v>
      </c>
      <c r="AM75" s="54">
        <v>6750</v>
      </c>
      <c r="AN75" s="54">
        <v>6875</v>
      </c>
      <c r="AO75" s="54">
        <v>7000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idden="1" outlineLevel="1" x14ac:dyDescent="0.3">
      <c r="A76" s="54">
        <v>1875</v>
      </c>
      <c r="B76" s="94">
        <v>1124</v>
      </c>
      <c r="C76" s="94">
        <v>1203</v>
      </c>
      <c r="D76" s="94">
        <v>1234</v>
      </c>
      <c r="E76" s="94">
        <v>1259</v>
      </c>
      <c r="F76" s="94">
        <v>1327</v>
      </c>
      <c r="G76" s="94">
        <v>1397</v>
      </c>
      <c r="H76" s="94">
        <v>1427</v>
      </c>
      <c r="I76" s="94">
        <v>1455</v>
      </c>
      <c r="J76" s="94">
        <v>1577</v>
      </c>
      <c r="K76" s="94">
        <v>1604</v>
      </c>
      <c r="L76" s="94">
        <v>1638</v>
      </c>
      <c r="M76" s="94">
        <v>1661</v>
      </c>
      <c r="N76" s="94">
        <v>1739</v>
      </c>
      <c r="O76" s="94">
        <v>1809</v>
      </c>
      <c r="P76" s="94">
        <v>1844</v>
      </c>
      <c r="Q76" s="94">
        <v>1875</v>
      </c>
      <c r="R76" s="94">
        <v>1977</v>
      </c>
      <c r="S76" s="94">
        <v>2013</v>
      </c>
      <c r="T76" s="94">
        <v>2042</v>
      </c>
      <c r="U76" s="94">
        <v>2073</v>
      </c>
      <c r="V76" s="94">
        <v>2171</v>
      </c>
      <c r="W76" s="94">
        <v>2264</v>
      </c>
      <c r="X76" s="94">
        <v>2291</v>
      </c>
      <c r="Y76" s="94">
        <v>2324</v>
      </c>
      <c r="Z76" s="94">
        <v>2358</v>
      </c>
      <c r="AA76" s="94">
        <v>2439</v>
      </c>
      <c r="AB76" s="94">
        <v>2482</v>
      </c>
      <c r="AC76" s="94">
        <v>2521</v>
      </c>
      <c r="AD76" s="94">
        <v>2559</v>
      </c>
      <c r="AE76" s="94">
        <v>2596</v>
      </c>
      <c r="AF76" s="94">
        <v>2674</v>
      </c>
      <c r="AG76" s="94">
        <v>2718</v>
      </c>
      <c r="AH76" s="94">
        <v>2806</v>
      </c>
      <c r="AI76" s="94">
        <v>2891</v>
      </c>
      <c r="AJ76" s="94">
        <v>2933</v>
      </c>
      <c r="AK76" s="94">
        <v>2973</v>
      </c>
      <c r="AL76" s="94">
        <v>3011</v>
      </c>
      <c r="AM76" s="94">
        <v>3098</v>
      </c>
      <c r="AN76" s="94">
        <v>3140</v>
      </c>
      <c r="AO76" s="94">
        <v>3179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idden="1" outlineLevel="1" x14ac:dyDescent="0.3">
      <c r="A77" s="54">
        <v>2000</v>
      </c>
      <c r="B77" s="94">
        <v>1147</v>
      </c>
      <c r="C77" s="94">
        <v>1228</v>
      </c>
      <c r="D77" s="94">
        <v>1259</v>
      </c>
      <c r="E77" s="94">
        <v>1285</v>
      </c>
      <c r="F77" s="94">
        <v>1354</v>
      </c>
      <c r="G77" s="94">
        <v>1426</v>
      </c>
      <c r="H77" s="94">
        <v>1455</v>
      </c>
      <c r="I77" s="94">
        <v>1484</v>
      </c>
      <c r="J77" s="94">
        <v>1610</v>
      </c>
      <c r="K77" s="94">
        <v>1638</v>
      </c>
      <c r="L77" s="94">
        <v>1670</v>
      </c>
      <c r="M77" s="94">
        <v>1696</v>
      </c>
      <c r="N77" s="94">
        <v>1775</v>
      </c>
      <c r="O77" s="94">
        <v>1846</v>
      </c>
      <c r="P77" s="94">
        <v>1880</v>
      </c>
      <c r="Q77" s="94">
        <v>1914</v>
      </c>
      <c r="R77" s="94">
        <v>2018</v>
      </c>
      <c r="S77" s="94">
        <v>2053</v>
      </c>
      <c r="T77" s="94">
        <v>2085</v>
      </c>
      <c r="U77" s="94">
        <v>2116</v>
      </c>
      <c r="V77" s="94">
        <v>2215</v>
      </c>
      <c r="W77" s="94">
        <v>2310</v>
      </c>
      <c r="X77" s="94">
        <v>2339</v>
      </c>
      <c r="Y77" s="94">
        <v>2371</v>
      </c>
      <c r="Z77" s="94">
        <v>2407</v>
      </c>
      <c r="AA77" s="94">
        <v>2490</v>
      </c>
      <c r="AB77" s="94">
        <v>2533</v>
      </c>
      <c r="AC77" s="94">
        <v>2572</v>
      </c>
      <c r="AD77" s="94">
        <v>2611</v>
      </c>
      <c r="AE77" s="94">
        <v>2649</v>
      </c>
      <c r="AF77" s="94">
        <v>2729</v>
      </c>
      <c r="AG77" s="94">
        <v>2772</v>
      </c>
      <c r="AH77" s="94">
        <v>2863</v>
      </c>
      <c r="AI77" s="94">
        <v>2948</v>
      </c>
      <c r="AJ77" s="94">
        <v>2993</v>
      </c>
      <c r="AK77" s="94">
        <v>3035</v>
      </c>
      <c r="AL77" s="94">
        <v>3073</v>
      </c>
      <c r="AM77" s="94">
        <v>3163</v>
      </c>
      <c r="AN77" s="94">
        <v>3204</v>
      </c>
      <c r="AO77" s="94">
        <v>3244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idden="1" outlineLevel="1" x14ac:dyDescent="0.3">
      <c r="A78" s="54">
        <v>2125</v>
      </c>
      <c r="B78" s="94">
        <v>1185</v>
      </c>
      <c r="C78" s="94">
        <v>1234</v>
      </c>
      <c r="D78" s="94">
        <v>1285</v>
      </c>
      <c r="E78" s="94">
        <v>1353</v>
      </c>
      <c r="F78" s="94">
        <v>1383</v>
      </c>
      <c r="G78" s="94">
        <v>1455</v>
      </c>
      <c r="H78" s="94">
        <v>1487</v>
      </c>
      <c r="I78" s="94">
        <v>1560</v>
      </c>
      <c r="J78" s="94">
        <v>1642</v>
      </c>
      <c r="K78" s="94">
        <v>1673</v>
      </c>
      <c r="L78" s="94">
        <v>1707</v>
      </c>
      <c r="M78" s="94">
        <v>1791</v>
      </c>
      <c r="N78" s="94">
        <v>1810</v>
      </c>
      <c r="O78" s="94">
        <v>1880</v>
      </c>
      <c r="P78" s="94">
        <v>1914</v>
      </c>
      <c r="Q78" s="94">
        <v>2007</v>
      </c>
      <c r="R78" s="94">
        <v>2057</v>
      </c>
      <c r="S78" s="94">
        <v>2103</v>
      </c>
      <c r="T78" s="94">
        <v>2126</v>
      </c>
      <c r="U78" s="94">
        <v>2219</v>
      </c>
      <c r="V78" s="94">
        <v>2258</v>
      </c>
      <c r="W78" s="94">
        <v>2361</v>
      </c>
      <c r="X78" s="94">
        <v>2392</v>
      </c>
      <c r="Y78" s="94">
        <v>2429</v>
      </c>
      <c r="Z78" s="94">
        <v>2497</v>
      </c>
      <c r="AA78" s="94">
        <v>2587</v>
      </c>
      <c r="AB78" s="94">
        <v>2627</v>
      </c>
      <c r="AC78" s="94">
        <v>2665</v>
      </c>
      <c r="AD78" s="94">
        <v>2703</v>
      </c>
      <c r="AE78" s="94">
        <v>2743</v>
      </c>
      <c r="AF78" s="94">
        <v>2829</v>
      </c>
      <c r="AG78" s="94">
        <v>2866</v>
      </c>
      <c r="AH78" s="94">
        <v>2967</v>
      </c>
      <c r="AI78" s="94">
        <v>3045</v>
      </c>
      <c r="AJ78" s="94">
        <v>3089</v>
      </c>
      <c r="AK78" s="94">
        <v>3131</v>
      </c>
      <c r="AL78" s="94">
        <v>3175</v>
      </c>
      <c r="AM78" s="94">
        <v>3258</v>
      </c>
      <c r="AN78" s="94">
        <v>3300</v>
      </c>
      <c r="AO78" s="94">
        <v>3337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idden="1" outlineLevel="1" x14ac:dyDescent="0.3">
      <c r="A79" s="54">
        <v>2250</v>
      </c>
      <c r="B79" s="94">
        <v>1230</v>
      </c>
      <c r="C79" s="94">
        <v>1288</v>
      </c>
      <c r="D79" s="94">
        <v>1319</v>
      </c>
      <c r="E79" s="94">
        <v>1420</v>
      </c>
      <c r="F79" s="94">
        <v>1463</v>
      </c>
      <c r="G79" s="94">
        <v>1520</v>
      </c>
      <c r="H79" s="94">
        <v>1551</v>
      </c>
      <c r="I79" s="94">
        <v>1665</v>
      </c>
      <c r="J79" s="94">
        <v>1706</v>
      </c>
      <c r="K79" s="94">
        <v>1737</v>
      </c>
      <c r="L79" s="94">
        <v>1805</v>
      </c>
      <c r="M79" s="94">
        <v>1837</v>
      </c>
      <c r="N79" s="94">
        <v>1933</v>
      </c>
      <c r="O79" s="94">
        <v>1977</v>
      </c>
      <c r="P79" s="94">
        <v>2010</v>
      </c>
      <c r="Q79" s="94">
        <v>2084</v>
      </c>
      <c r="R79" s="94">
        <v>2185</v>
      </c>
      <c r="S79" s="94">
        <v>2227</v>
      </c>
      <c r="T79" s="94">
        <v>2263</v>
      </c>
      <c r="U79" s="94">
        <v>2303</v>
      </c>
      <c r="V79" s="94">
        <v>2412</v>
      </c>
      <c r="W79" s="94">
        <v>2446</v>
      </c>
      <c r="X79" s="94">
        <v>2480</v>
      </c>
      <c r="Y79" s="94">
        <v>2589</v>
      </c>
      <c r="Z79" s="94">
        <v>2604</v>
      </c>
      <c r="AA79" s="94">
        <v>2630</v>
      </c>
      <c r="AB79" s="94">
        <v>2669</v>
      </c>
      <c r="AC79" s="94">
        <v>2713</v>
      </c>
      <c r="AD79" s="94">
        <v>2753</v>
      </c>
      <c r="AE79" s="94">
        <v>2801</v>
      </c>
      <c r="AF79" s="94">
        <v>2878</v>
      </c>
      <c r="AG79" s="94">
        <v>2927</v>
      </c>
      <c r="AH79" s="94">
        <v>3026</v>
      </c>
      <c r="AI79" s="94">
        <v>3110</v>
      </c>
      <c r="AJ79" s="94">
        <v>3153</v>
      </c>
      <c r="AK79" s="94">
        <v>3197</v>
      </c>
      <c r="AL79" s="94">
        <v>3242</v>
      </c>
      <c r="AM79" s="94">
        <v>3329</v>
      </c>
      <c r="AN79" s="94">
        <v>3376</v>
      </c>
      <c r="AO79" s="94">
        <v>3418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idden="1" outlineLevel="1" x14ac:dyDescent="0.3">
      <c r="A80" s="54">
        <v>2375</v>
      </c>
      <c r="B80" s="94">
        <v>1277</v>
      </c>
      <c r="C80" s="94">
        <v>1316</v>
      </c>
      <c r="D80" s="94">
        <v>1369</v>
      </c>
      <c r="E80" s="94">
        <v>1441</v>
      </c>
      <c r="F80" s="94">
        <v>1489</v>
      </c>
      <c r="G80" s="94">
        <v>1582</v>
      </c>
      <c r="H80" s="94">
        <v>1610</v>
      </c>
      <c r="I80" s="94">
        <v>1688</v>
      </c>
      <c r="J80" s="94">
        <v>1737</v>
      </c>
      <c r="K80" s="94">
        <v>1768</v>
      </c>
      <c r="L80" s="94">
        <v>1874</v>
      </c>
      <c r="M80" s="94">
        <v>1972</v>
      </c>
      <c r="N80" s="94">
        <v>2009</v>
      </c>
      <c r="O80" s="94">
        <v>2019</v>
      </c>
      <c r="P80" s="94">
        <v>2091</v>
      </c>
      <c r="Q80" s="94">
        <v>2166</v>
      </c>
      <c r="R80" s="94">
        <v>2270</v>
      </c>
      <c r="S80" s="94">
        <v>2315</v>
      </c>
      <c r="T80" s="94">
        <v>2356</v>
      </c>
      <c r="U80" s="94">
        <v>2465</v>
      </c>
      <c r="V80" s="94">
        <v>2505</v>
      </c>
      <c r="W80" s="94">
        <v>2562</v>
      </c>
      <c r="X80" s="94">
        <v>2600</v>
      </c>
      <c r="Y80" s="94">
        <v>2685</v>
      </c>
      <c r="Z80" s="94">
        <v>2796</v>
      </c>
      <c r="AA80" s="94">
        <v>2891</v>
      </c>
      <c r="AB80" s="94">
        <v>2935</v>
      </c>
      <c r="AC80" s="94">
        <v>2985</v>
      </c>
      <c r="AD80" s="94">
        <v>3036</v>
      </c>
      <c r="AE80" s="94">
        <v>3077</v>
      </c>
      <c r="AF80" s="94">
        <v>3180</v>
      </c>
      <c r="AG80" s="94">
        <v>3229</v>
      </c>
      <c r="AH80" s="94">
        <v>3343</v>
      </c>
      <c r="AI80" s="94">
        <v>3437</v>
      </c>
      <c r="AJ80" s="94">
        <v>3488</v>
      </c>
      <c r="AK80" s="94">
        <v>3535</v>
      </c>
      <c r="AL80" s="94">
        <v>3583</v>
      </c>
      <c r="AM80" s="94">
        <v>3679</v>
      </c>
      <c r="AN80" s="94">
        <v>3733</v>
      </c>
      <c r="AO80" s="94">
        <v>3783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41" hidden="1" outlineLevel="1" x14ac:dyDescent="0.3">
      <c r="A81" s="54">
        <v>2500</v>
      </c>
      <c r="B81" s="94">
        <v>1359</v>
      </c>
      <c r="C81" s="94">
        <v>1409</v>
      </c>
      <c r="D81" s="94">
        <v>1435</v>
      </c>
      <c r="E81" s="94">
        <v>1537</v>
      </c>
      <c r="F81" s="94">
        <v>1596</v>
      </c>
      <c r="G81" s="94">
        <v>1690</v>
      </c>
      <c r="H81" s="94">
        <v>1721</v>
      </c>
      <c r="I81" s="94">
        <v>1787</v>
      </c>
      <c r="J81" s="94">
        <v>1839</v>
      </c>
      <c r="K81" s="94">
        <v>1931</v>
      </c>
      <c r="L81" s="94">
        <v>1969</v>
      </c>
      <c r="M81" s="94">
        <v>2062</v>
      </c>
      <c r="N81" s="94">
        <v>2109</v>
      </c>
      <c r="O81" s="94">
        <v>2204</v>
      </c>
      <c r="P81" s="94">
        <v>2237</v>
      </c>
      <c r="Q81" s="94">
        <v>2317</v>
      </c>
      <c r="R81" s="94">
        <v>2379</v>
      </c>
      <c r="S81" s="94">
        <v>2424</v>
      </c>
      <c r="T81" s="94">
        <v>2462</v>
      </c>
      <c r="U81" s="94">
        <v>2576</v>
      </c>
      <c r="V81" s="94">
        <v>2623</v>
      </c>
      <c r="W81" s="94">
        <v>2746</v>
      </c>
      <c r="X81" s="94">
        <v>2781</v>
      </c>
      <c r="Y81" s="94">
        <v>2821</v>
      </c>
      <c r="Z81" s="94">
        <v>2977</v>
      </c>
      <c r="AA81" s="94">
        <v>3083</v>
      </c>
      <c r="AB81" s="94">
        <v>3135</v>
      </c>
      <c r="AC81" s="94">
        <v>3186</v>
      </c>
      <c r="AD81" s="94">
        <v>3237</v>
      </c>
      <c r="AE81" s="94">
        <v>3295</v>
      </c>
      <c r="AF81" s="94">
        <v>3394</v>
      </c>
      <c r="AG81" s="94">
        <v>3444</v>
      </c>
      <c r="AH81" s="94">
        <v>3562</v>
      </c>
      <c r="AI81" s="94">
        <v>3679</v>
      </c>
      <c r="AJ81" s="94">
        <v>3731</v>
      </c>
      <c r="AK81" s="94">
        <v>3784</v>
      </c>
      <c r="AL81" s="94">
        <v>3832</v>
      </c>
      <c r="AM81" s="94">
        <v>3939</v>
      </c>
      <c r="AN81" s="94">
        <v>3995</v>
      </c>
      <c r="AO81" s="94">
        <v>4055</v>
      </c>
    </row>
    <row r="82" spans="1:41" hidden="1" outlineLevel="1" x14ac:dyDescent="0.3">
      <c r="A82" s="54">
        <v>2625</v>
      </c>
      <c r="B82" s="94">
        <v>1408</v>
      </c>
      <c r="C82" s="94">
        <v>1447</v>
      </c>
      <c r="D82" s="94">
        <v>1530</v>
      </c>
      <c r="E82" s="94">
        <v>1607</v>
      </c>
      <c r="F82" s="94">
        <v>1662</v>
      </c>
      <c r="G82" s="94">
        <v>1729</v>
      </c>
      <c r="H82" s="94">
        <v>1799</v>
      </c>
      <c r="I82" s="94">
        <v>1884</v>
      </c>
      <c r="J82" s="94">
        <v>1949</v>
      </c>
      <c r="K82" s="94">
        <v>2025</v>
      </c>
      <c r="L82" s="94">
        <v>2066</v>
      </c>
      <c r="M82" s="94">
        <v>2163</v>
      </c>
      <c r="N82" s="94">
        <v>2202</v>
      </c>
      <c r="O82" s="94">
        <v>2309</v>
      </c>
      <c r="P82" s="94">
        <v>2347</v>
      </c>
      <c r="Q82" s="94">
        <v>2386</v>
      </c>
      <c r="R82" s="94">
        <v>2515</v>
      </c>
      <c r="S82" s="94">
        <v>2559</v>
      </c>
      <c r="T82" s="94">
        <v>2603</v>
      </c>
      <c r="U82" s="94">
        <v>2722</v>
      </c>
      <c r="V82" s="94">
        <v>2776</v>
      </c>
      <c r="W82" s="94">
        <v>2843</v>
      </c>
      <c r="X82" s="94">
        <v>2877</v>
      </c>
      <c r="Y82" s="94">
        <v>2973</v>
      </c>
      <c r="Z82" s="94">
        <v>3015</v>
      </c>
      <c r="AA82" s="94">
        <v>3085</v>
      </c>
      <c r="AB82" s="94">
        <v>3134</v>
      </c>
      <c r="AC82" s="94">
        <v>3187</v>
      </c>
      <c r="AD82" s="94">
        <v>3240</v>
      </c>
      <c r="AE82" s="94">
        <v>3287</v>
      </c>
      <c r="AF82" s="94">
        <v>3387</v>
      </c>
      <c r="AG82" s="94">
        <v>3437</v>
      </c>
      <c r="AH82" s="94">
        <v>3679</v>
      </c>
      <c r="AI82" s="94">
        <v>3895</v>
      </c>
      <c r="AJ82" s="94">
        <v>3927</v>
      </c>
      <c r="AK82" s="94">
        <v>3954</v>
      </c>
      <c r="AL82" s="94">
        <v>3975</v>
      </c>
      <c r="AM82" s="94">
        <v>4026</v>
      </c>
      <c r="AN82" s="94">
        <v>4051</v>
      </c>
      <c r="AO82" s="94">
        <v>4061</v>
      </c>
    </row>
    <row r="83" spans="1:41" hidden="1" outlineLevel="1" x14ac:dyDescent="0.3">
      <c r="A83" s="54">
        <v>2750</v>
      </c>
      <c r="B83" s="94">
        <v>1446</v>
      </c>
      <c r="C83" s="94">
        <v>1531</v>
      </c>
      <c r="D83" s="94">
        <v>1575</v>
      </c>
      <c r="E83" s="94">
        <v>1657</v>
      </c>
      <c r="F83" s="94">
        <v>1708</v>
      </c>
      <c r="G83" s="94">
        <v>1809</v>
      </c>
      <c r="H83" s="94">
        <v>1845</v>
      </c>
      <c r="I83" s="94">
        <v>1943</v>
      </c>
      <c r="J83" s="94">
        <v>2048</v>
      </c>
      <c r="K83" s="94">
        <v>2086</v>
      </c>
      <c r="L83" s="94">
        <v>2125</v>
      </c>
      <c r="M83" s="94">
        <v>2229</v>
      </c>
      <c r="N83" s="94">
        <v>2275</v>
      </c>
      <c r="O83" s="94">
        <v>2386</v>
      </c>
      <c r="P83" s="94">
        <v>2424</v>
      </c>
      <c r="Q83" s="94">
        <v>2459</v>
      </c>
      <c r="R83" s="94">
        <v>2596</v>
      </c>
      <c r="S83" s="94">
        <v>2648</v>
      </c>
      <c r="T83" s="94">
        <v>2697</v>
      </c>
      <c r="U83" s="94">
        <v>2824</v>
      </c>
      <c r="V83" s="94">
        <v>2870</v>
      </c>
      <c r="W83" s="94">
        <v>2931</v>
      </c>
      <c r="X83" s="94">
        <v>2973</v>
      </c>
      <c r="Y83" s="94">
        <v>3069</v>
      </c>
      <c r="Z83" s="94">
        <v>3116</v>
      </c>
      <c r="AA83" s="94">
        <v>3187</v>
      </c>
      <c r="AB83" s="94">
        <v>3241</v>
      </c>
      <c r="AC83" s="94">
        <v>3295</v>
      </c>
      <c r="AD83" s="94">
        <v>3343</v>
      </c>
      <c r="AE83" s="94">
        <v>3398</v>
      </c>
      <c r="AF83" s="94">
        <v>3505</v>
      </c>
      <c r="AG83" s="94">
        <v>3559</v>
      </c>
      <c r="AH83" s="94">
        <v>3898</v>
      </c>
      <c r="AI83" s="94">
        <v>3912</v>
      </c>
      <c r="AJ83" s="94">
        <v>3927</v>
      </c>
      <c r="AK83" s="94">
        <v>3985</v>
      </c>
      <c r="AL83" s="94">
        <v>4000</v>
      </c>
      <c r="AM83" s="94">
        <v>4065</v>
      </c>
      <c r="AN83" s="94">
        <v>4116</v>
      </c>
      <c r="AO83" s="94">
        <v>4170</v>
      </c>
    </row>
    <row r="84" spans="1:41" hidden="1" outlineLevel="1" x14ac:dyDescent="0.3">
      <c r="A84" s="54">
        <v>2875</v>
      </c>
      <c r="B84" s="94">
        <v>1491</v>
      </c>
      <c r="C84" s="94">
        <v>1568</v>
      </c>
      <c r="D84" s="94">
        <v>1604</v>
      </c>
      <c r="E84" s="94">
        <v>1684</v>
      </c>
      <c r="F84" s="94">
        <v>1739</v>
      </c>
      <c r="G84" s="94">
        <v>1839</v>
      </c>
      <c r="H84" s="94">
        <v>1880</v>
      </c>
      <c r="I84" s="94">
        <v>1981</v>
      </c>
      <c r="J84" s="94">
        <v>2086</v>
      </c>
      <c r="K84" s="94">
        <v>2126</v>
      </c>
      <c r="L84" s="94">
        <v>2165</v>
      </c>
      <c r="M84" s="94">
        <v>2264</v>
      </c>
      <c r="N84" s="94">
        <v>2318</v>
      </c>
      <c r="O84" s="94">
        <v>2429</v>
      </c>
      <c r="P84" s="94">
        <v>2467</v>
      </c>
      <c r="Q84" s="94">
        <v>2579</v>
      </c>
      <c r="R84" s="94">
        <v>2639</v>
      </c>
      <c r="S84" s="94">
        <v>2697</v>
      </c>
      <c r="T84" s="94">
        <v>2731</v>
      </c>
      <c r="U84" s="94">
        <v>2858</v>
      </c>
      <c r="V84" s="94">
        <v>2912</v>
      </c>
      <c r="W84" s="94">
        <v>3045</v>
      </c>
      <c r="X84" s="94">
        <v>3082</v>
      </c>
      <c r="Y84" s="94">
        <v>3124</v>
      </c>
      <c r="Z84" s="94">
        <v>3269</v>
      </c>
      <c r="AA84" s="94">
        <v>3383</v>
      </c>
      <c r="AB84" s="94">
        <v>3436</v>
      </c>
      <c r="AC84" s="94">
        <v>3498</v>
      </c>
      <c r="AD84" s="94">
        <v>3554</v>
      </c>
      <c r="AE84" s="94">
        <v>3606</v>
      </c>
      <c r="AF84" s="94">
        <v>3716</v>
      </c>
      <c r="AG84" s="94">
        <v>3768</v>
      </c>
      <c r="AH84" s="94">
        <v>3983</v>
      </c>
      <c r="AI84" s="94">
        <v>4017</v>
      </c>
      <c r="AJ84" s="94">
        <v>4072</v>
      </c>
      <c r="AK84" s="94">
        <v>4130</v>
      </c>
      <c r="AL84" s="94">
        <v>4189</v>
      </c>
      <c r="AM84" s="94">
        <v>4310</v>
      </c>
      <c r="AN84" s="94">
        <v>4357</v>
      </c>
      <c r="AO84" s="94">
        <v>4477</v>
      </c>
    </row>
    <row r="85" spans="1:41" hidden="1" outlineLevel="1" x14ac:dyDescent="0.3">
      <c r="A85" s="54">
        <v>3000</v>
      </c>
      <c r="B85" s="94">
        <v>1577</v>
      </c>
      <c r="C85" s="94">
        <v>1651</v>
      </c>
      <c r="D85" s="94">
        <v>1692</v>
      </c>
      <c r="E85" s="94">
        <v>1795</v>
      </c>
      <c r="F85" s="94">
        <v>1849</v>
      </c>
      <c r="G85" s="94">
        <v>1963</v>
      </c>
      <c r="H85" s="94">
        <v>2005</v>
      </c>
      <c r="I85" s="94">
        <v>2105</v>
      </c>
      <c r="J85" s="94">
        <v>2252</v>
      </c>
      <c r="K85" s="94">
        <v>2294</v>
      </c>
      <c r="L85" s="94">
        <v>2344</v>
      </c>
      <c r="M85" s="94">
        <v>2395</v>
      </c>
      <c r="N85" s="94">
        <v>2516</v>
      </c>
      <c r="O85" s="94">
        <v>2633</v>
      </c>
      <c r="P85" s="94">
        <v>2682</v>
      </c>
      <c r="Q85" s="94">
        <v>2733</v>
      </c>
      <c r="R85" s="94">
        <v>2860</v>
      </c>
      <c r="S85" s="94">
        <v>2917</v>
      </c>
      <c r="T85" s="94">
        <v>2968</v>
      </c>
      <c r="U85" s="94">
        <v>3017</v>
      </c>
      <c r="V85" s="94">
        <v>3160</v>
      </c>
      <c r="W85" s="94">
        <v>3201</v>
      </c>
      <c r="X85" s="94">
        <v>3244</v>
      </c>
      <c r="Y85" s="94">
        <v>3387</v>
      </c>
      <c r="Z85" s="94">
        <v>3470</v>
      </c>
      <c r="AA85" s="94">
        <v>3582</v>
      </c>
      <c r="AB85" s="94">
        <v>3652</v>
      </c>
      <c r="AC85" s="94">
        <v>3713</v>
      </c>
      <c r="AD85" s="94">
        <v>3763</v>
      </c>
      <c r="AE85" s="94">
        <v>3828</v>
      </c>
      <c r="AF85" s="94">
        <v>3950</v>
      </c>
      <c r="AG85" s="94">
        <v>4009</v>
      </c>
      <c r="AH85" s="94">
        <v>4181</v>
      </c>
      <c r="AI85" s="94">
        <v>4295</v>
      </c>
      <c r="AJ85" s="94">
        <v>4330</v>
      </c>
      <c r="AK85" s="94">
        <v>4393</v>
      </c>
      <c r="AL85" s="94">
        <v>4452</v>
      </c>
      <c r="AM85" s="94">
        <v>4629</v>
      </c>
      <c r="AN85" s="94">
        <v>4662</v>
      </c>
      <c r="AO85" s="94">
        <v>4698</v>
      </c>
    </row>
    <row r="86" spans="1:41" hidden="1" outlineLevel="1" x14ac:dyDescent="0.3">
      <c r="A86" s="54">
        <v>3125</v>
      </c>
      <c r="B86" s="94">
        <v>1622</v>
      </c>
      <c r="C86" s="94">
        <v>1701</v>
      </c>
      <c r="D86" s="94">
        <v>1766</v>
      </c>
      <c r="E86" s="94">
        <v>1899</v>
      </c>
      <c r="F86" s="94">
        <v>1967</v>
      </c>
      <c r="G86" s="94">
        <v>2048</v>
      </c>
      <c r="H86" s="94">
        <v>2093</v>
      </c>
      <c r="I86" s="94">
        <v>2248</v>
      </c>
      <c r="J86" s="94">
        <v>2315</v>
      </c>
      <c r="K86" s="94">
        <v>2358</v>
      </c>
      <c r="L86" s="94">
        <v>2449</v>
      </c>
      <c r="M86" s="94">
        <v>2570</v>
      </c>
      <c r="N86" s="94">
        <v>2630</v>
      </c>
      <c r="O86" s="94">
        <v>2712</v>
      </c>
      <c r="P86" s="94">
        <v>2761</v>
      </c>
      <c r="Q86" s="94">
        <v>2865</v>
      </c>
      <c r="R86" s="94">
        <v>2963</v>
      </c>
      <c r="S86" s="94">
        <v>3024</v>
      </c>
      <c r="T86" s="94">
        <v>3072</v>
      </c>
      <c r="U86" s="94">
        <v>3185</v>
      </c>
      <c r="V86" s="94">
        <v>3268</v>
      </c>
      <c r="W86" s="94">
        <v>3343</v>
      </c>
      <c r="X86" s="94">
        <v>3381</v>
      </c>
      <c r="Y86" s="94">
        <v>3502</v>
      </c>
      <c r="Z86" s="94">
        <v>3591</v>
      </c>
      <c r="AA86" s="94">
        <v>3637</v>
      </c>
      <c r="AB86" s="94">
        <v>3667</v>
      </c>
      <c r="AC86" s="94">
        <v>3693</v>
      </c>
      <c r="AD86" s="94">
        <v>3752</v>
      </c>
      <c r="AE86" s="94">
        <v>3811</v>
      </c>
      <c r="AF86" s="94">
        <v>3927</v>
      </c>
      <c r="AG86" s="94">
        <v>4037</v>
      </c>
      <c r="AH86" s="94">
        <v>4123</v>
      </c>
      <c r="AI86" s="94">
        <v>4243</v>
      </c>
      <c r="AJ86" s="94">
        <v>4352</v>
      </c>
      <c r="AK86" s="94">
        <v>4450</v>
      </c>
      <c r="AL86" s="94">
        <v>4486</v>
      </c>
      <c r="AM86" s="94">
        <v>4537</v>
      </c>
      <c r="AN86" s="94">
        <v>4601</v>
      </c>
      <c r="AO86" s="94">
        <v>4653</v>
      </c>
    </row>
    <row r="87" spans="1:41" hidden="1" outlineLevel="1" x14ac:dyDescent="0.3">
      <c r="A87" s="54">
        <v>3250</v>
      </c>
      <c r="B87" s="94">
        <v>1665</v>
      </c>
      <c r="C87" s="94">
        <v>1760</v>
      </c>
      <c r="D87" s="94">
        <v>1824</v>
      </c>
      <c r="E87" s="94">
        <v>1925</v>
      </c>
      <c r="F87" s="94">
        <v>1995</v>
      </c>
      <c r="G87" s="94">
        <v>2078</v>
      </c>
      <c r="H87" s="94">
        <v>2122</v>
      </c>
      <c r="I87" s="94">
        <v>2275</v>
      </c>
      <c r="J87" s="94">
        <v>2349</v>
      </c>
      <c r="K87" s="94">
        <v>2438</v>
      </c>
      <c r="L87" s="94">
        <v>2483</v>
      </c>
      <c r="M87" s="94">
        <v>2604</v>
      </c>
      <c r="N87" s="94">
        <v>2664</v>
      </c>
      <c r="O87" s="94">
        <v>2741</v>
      </c>
      <c r="P87" s="94">
        <v>2850</v>
      </c>
      <c r="Q87" s="94">
        <v>2987</v>
      </c>
      <c r="R87" s="94">
        <v>3053</v>
      </c>
      <c r="S87" s="94">
        <v>3108</v>
      </c>
      <c r="T87" s="94">
        <v>3163</v>
      </c>
      <c r="U87" s="94">
        <v>3315</v>
      </c>
      <c r="V87" s="94">
        <v>3373</v>
      </c>
      <c r="W87" s="94">
        <v>3453</v>
      </c>
      <c r="X87" s="94">
        <v>3498</v>
      </c>
      <c r="Y87" s="94">
        <v>3618</v>
      </c>
      <c r="Z87" s="94">
        <v>3657</v>
      </c>
      <c r="AA87" s="94">
        <v>3679</v>
      </c>
      <c r="AB87" s="94">
        <v>3741</v>
      </c>
      <c r="AC87" s="94">
        <v>3803</v>
      </c>
      <c r="AD87" s="94">
        <v>3858</v>
      </c>
      <c r="AE87" s="94">
        <v>3922</v>
      </c>
      <c r="AF87" s="94">
        <v>4042</v>
      </c>
      <c r="AG87" s="94">
        <v>4104</v>
      </c>
      <c r="AH87" s="94">
        <v>4341</v>
      </c>
      <c r="AI87" s="94">
        <v>4390</v>
      </c>
      <c r="AJ87" s="94">
        <v>4468</v>
      </c>
      <c r="AK87" s="94">
        <v>4576</v>
      </c>
      <c r="AL87" s="94">
        <v>4643</v>
      </c>
      <c r="AM87" s="94">
        <v>5380</v>
      </c>
      <c r="AN87" s="94">
        <v>5395</v>
      </c>
      <c r="AO87" s="94">
        <v>5414</v>
      </c>
    </row>
    <row r="88" spans="1:41" hidden="1" outlineLevel="1" x14ac:dyDescent="0.3">
      <c r="A88" s="54">
        <v>3375</v>
      </c>
      <c r="B88" s="94">
        <v>1719</v>
      </c>
      <c r="C88" s="94">
        <v>1790</v>
      </c>
      <c r="D88" s="94">
        <v>1852</v>
      </c>
      <c r="E88" s="94">
        <v>1949</v>
      </c>
      <c r="F88" s="94">
        <v>2022</v>
      </c>
      <c r="G88" s="94">
        <v>2147</v>
      </c>
      <c r="H88" s="94">
        <v>2196</v>
      </c>
      <c r="I88" s="94">
        <v>2311</v>
      </c>
      <c r="J88" s="94">
        <v>2430</v>
      </c>
      <c r="K88" s="94">
        <v>2478</v>
      </c>
      <c r="L88" s="94">
        <v>2518</v>
      </c>
      <c r="M88" s="94">
        <v>2644</v>
      </c>
      <c r="N88" s="94">
        <v>2709</v>
      </c>
      <c r="O88" s="94">
        <v>2850</v>
      </c>
      <c r="P88" s="94">
        <v>2892</v>
      </c>
      <c r="Q88" s="94">
        <v>3019</v>
      </c>
      <c r="R88" s="94">
        <v>3095</v>
      </c>
      <c r="S88" s="94">
        <v>3157</v>
      </c>
      <c r="T88" s="94">
        <v>3212</v>
      </c>
      <c r="U88" s="94">
        <v>3364</v>
      </c>
      <c r="V88" s="94">
        <v>3421</v>
      </c>
      <c r="W88" s="94">
        <v>3503</v>
      </c>
      <c r="X88" s="94">
        <v>3624</v>
      </c>
      <c r="Y88" s="94">
        <v>3671</v>
      </c>
      <c r="Z88" s="94">
        <v>3750</v>
      </c>
      <c r="AA88" s="94">
        <v>3869</v>
      </c>
      <c r="AB88" s="94">
        <v>3938</v>
      </c>
      <c r="AC88" s="94">
        <v>4005</v>
      </c>
      <c r="AD88" s="94">
        <v>4062</v>
      </c>
      <c r="AE88" s="94">
        <v>4130</v>
      </c>
      <c r="AF88" s="94">
        <v>4339</v>
      </c>
      <c r="AG88" s="94">
        <v>4363</v>
      </c>
      <c r="AH88" s="94">
        <v>4469</v>
      </c>
      <c r="AI88" s="94">
        <v>4598</v>
      </c>
      <c r="AJ88" s="94">
        <v>4740</v>
      </c>
      <c r="AK88" s="94">
        <v>4798</v>
      </c>
      <c r="AL88" s="94">
        <v>5275</v>
      </c>
      <c r="AM88" s="94">
        <v>5381</v>
      </c>
      <c r="AN88" s="94">
        <v>5405</v>
      </c>
      <c r="AO88" s="94">
        <v>5535</v>
      </c>
    </row>
    <row r="89" spans="1:41" hidden="1" outlineLevel="1" x14ac:dyDescent="0.3">
      <c r="A89" s="54">
        <v>3500</v>
      </c>
      <c r="B89" s="94">
        <v>1756</v>
      </c>
      <c r="C89" s="94">
        <v>1881</v>
      </c>
      <c r="D89" s="94">
        <v>1928</v>
      </c>
      <c r="E89" s="94">
        <v>2092</v>
      </c>
      <c r="F89" s="94">
        <v>2168</v>
      </c>
      <c r="G89" s="94">
        <v>2239</v>
      </c>
      <c r="H89" s="94">
        <v>2283</v>
      </c>
      <c r="I89" s="94">
        <v>2391</v>
      </c>
      <c r="J89" s="94">
        <v>2521</v>
      </c>
      <c r="K89" s="94">
        <v>2571</v>
      </c>
      <c r="L89" s="94">
        <v>2628</v>
      </c>
      <c r="M89" s="94">
        <v>2758</v>
      </c>
      <c r="N89" s="94">
        <v>2831</v>
      </c>
      <c r="O89" s="94">
        <v>2985</v>
      </c>
      <c r="P89" s="94">
        <v>3039</v>
      </c>
      <c r="Q89" s="94">
        <v>3181</v>
      </c>
      <c r="R89" s="94">
        <v>3255</v>
      </c>
      <c r="S89" s="94">
        <v>3311</v>
      </c>
      <c r="T89" s="94">
        <v>3364</v>
      </c>
      <c r="U89" s="94">
        <v>3520</v>
      </c>
      <c r="V89" s="94">
        <v>3560</v>
      </c>
      <c r="W89" s="94">
        <v>3707</v>
      </c>
      <c r="X89" s="94">
        <v>3753</v>
      </c>
      <c r="Y89" s="94">
        <v>3804</v>
      </c>
      <c r="Z89" s="94">
        <v>3847</v>
      </c>
      <c r="AA89" s="94">
        <v>3975</v>
      </c>
      <c r="AB89" s="94">
        <v>4042</v>
      </c>
      <c r="AC89" s="94">
        <v>4110</v>
      </c>
      <c r="AD89" s="94">
        <v>4272</v>
      </c>
      <c r="AE89" s="94">
        <v>4298</v>
      </c>
      <c r="AF89" s="94">
        <v>4392</v>
      </c>
      <c r="AG89" s="94">
        <v>4435</v>
      </c>
      <c r="AH89" s="94">
        <v>4592</v>
      </c>
      <c r="AI89" s="94">
        <v>4759</v>
      </c>
      <c r="AJ89" s="94">
        <v>4865</v>
      </c>
      <c r="AK89" s="94">
        <v>5295</v>
      </c>
      <c r="AL89" s="94">
        <v>5386</v>
      </c>
      <c r="AM89" s="94">
        <v>5554</v>
      </c>
      <c r="AN89" s="94">
        <v>5563</v>
      </c>
      <c r="AO89" s="94">
        <v>5618</v>
      </c>
    </row>
    <row r="90" spans="1:41" hidden="1" outlineLevel="1" x14ac:dyDescent="0.3">
      <c r="A90" s="54">
        <v>3625</v>
      </c>
      <c r="B90" s="94">
        <v>1846</v>
      </c>
      <c r="C90" s="94">
        <v>1908</v>
      </c>
      <c r="D90" s="94">
        <v>1946</v>
      </c>
      <c r="E90" s="94">
        <v>2111</v>
      </c>
      <c r="F90" s="94">
        <v>2186</v>
      </c>
      <c r="G90" s="94">
        <v>2258</v>
      </c>
      <c r="H90" s="94">
        <v>2379</v>
      </c>
      <c r="I90" s="94">
        <v>2495</v>
      </c>
      <c r="J90" s="94">
        <v>2634</v>
      </c>
      <c r="K90" s="94">
        <v>2693</v>
      </c>
      <c r="L90" s="94">
        <v>2742</v>
      </c>
      <c r="M90" s="94">
        <v>2875</v>
      </c>
      <c r="N90" s="94">
        <v>2957</v>
      </c>
      <c r="O90" s="94">
        <v>3116</v>
      </c>
      <c r="P90" s="94">
        <v>3170</v>
      </c>
      <c r="Q90" s="94">
        <v>3224</v>
      </c>
      <c r="R90" s="94">
        <v>3396</v>
      </c>
      <c r="S90" s="94">
        <v>3455</v>
      </c>
      <c r="T90" s="94">
        <v>3508</v>
      </c>
      <c r="U90" s="94">
        <v>3558</v>
      </c>
      <c r="V90" s="94">
        <v>3715</v>
      </c>
      <c r="W90" s="94">
        <v>3828</v>
      </c>
      <c r="X90" s="94">
        <v>3917</v>
      </c>
      <c r="Y90" s="94">
        <v>3963</v>
      </c>
      <c r="Z90" s="94">
        <v>4068</v>
      </c>
      <c r="AA90" s="94">
        <v>4212</v>
      </c>
      <c r="AB90" s="94">
        <v>4284</v>
      </c>
      <c r="AC90" s="94">
        <v>4449</v>
      </c>
      <c r="AD90" s="94">
        <v>4454</v>
      </c>
      <c r="AE90" s="94">
        <v>4602</v>
      </c>
      <c r="AF90" s="94">
        <v>4653</v>
      </c>
      <c r="AG90" s="94">
        <v>4721</v>
      </c>
      <c r="AH90" s="94">
        <v>4925</v>
      </c>
      <c r="AI90" s="94">
        <v>5548</v>
      </c>
      <c r="AJ90" s="94">
        <v>5638</v>
      </c>
      <c r="AK90" s="94">
        <v>5661</v>
      </c>
      <c r="AL90" s="94">
        <v>5683</v>
      </c>
      <c r="AM90" s="94">
        <v>5726</v>
      </c>
      <c r="AN90" s="94">
        <v>6038</v>
      </c>
      <c r="AO90" s="94">
        <v>6092</v>
      </c>
    </row>
    <row r="91" spans="1:41" hidden="1" outlineLevel="1" x14ac:dyDescent="0.3">
      <c r="A91" s="54">
        <v>3750</v>
      </c>
      <c r="B91" s="94">
        <v>1892</v>
      </c>
      <c r="C91" s="94">
        <v>2004</v>
      </c>
      <c r="D91" s="94">
        <v>2078</v>
      </c>
      <c r="E91" s="94">
        <v>2237</v>
      </c>
      <c r="F91" s="94">
        <v>2326</v>
      </c>
      <c r="G91" s="94">
        <v>2375</v>
      </c>
      <c r="H91" s="94">
        <v>2475</v>
      </c>
      <c r="I91" s="94">
        <v>2580</v>
      </c>
      <c r="J91" s="94">
        <v>2721</v>
      </c>
      <c r="K91" s="94">
        <v>2776</v>
      </c>
      <c r="L91" s="94">
        <v>2844</v>
      </c>
      <c r="M91" s="94">
        <v>2914</v>
      </c>
      <c r="N91" s="94">
        <v>3108</v>
      </c>
      <c r="O91" s="94">
        <v>3197</v>
      </c>
      <c r="P91" s="94">
        <v>3249</v>
      </c>
      <c r="Q91" s="94">
        <v>3368</v>
      </c>
      <c r="R91" s="94">
        <v>3443</v>
      </c>
      <c r="S91" s="94">
        <v>3447</v>
      </c>
      <c r="T91" s="94">
        <v>3500</v>
      </c>
      <c r="U91" s="94">
        <v>3662</v>
      </c>
      <c r="V91" s="94">
        <v>3707</v>
      </c>
      <c r="W91" s="94">
        <v>3862</v>
      </c>
      <c r="X91" s="94">
        <v>3915</v>
      </c>
      <c r="Y91" s="94">
        <v>4128</v>
      </c>
      <c r="Z91" s="94">
        <v>4047</v>
      </c>
      <c r="AA91" s="94">
        <v>4274</v>
      </c>
      <c r="AB91" s="94">
        <v>4344</v>
      </c>
      <c r="AC91" s="94">
        <v>4352</v>
      </c>
      <c r="AD91" s="94">
        <v>4395</v>
      </c>
      <c r="AE91" s="94">
        <v>4469</v>
      </c>
      <c r="AF91" s="94">
        <v>4617</v>
      </c>
      <c r="AG91" s="94">
        <v>4696</v>
      </c>
      <c r="AH91" s="94">
        <v>5401</v>
      </c>
      <c r="AI91" s="94">
        <v>5414</v>
      </c>
      <c r="AJ91" s="94">
        <v>5508</v>
      </c>
      <c r="AK91" s="94">
        <v>5568</v>
      </c>
      <c r="AL91" s="94">
        <v>5618</v>
      </c>
      <c r="AM91" s="94">
        <v>5880</v>
      </c>
      <c r="AN91" s="94">
        <v>5889</v>
      </c>
      <c r="AO91" s="94">
        <v>5914</v>
      </c>
    </row>
    <row r="92" spans="1:41" hidden="1" outlineLevel="1" x14ac:dyDescent="0.3">
      <c r="A92" s="54">
        <v>3875</v>
      </c>
      <c r="B92" s="94">
        <v>1934</v>
      </c>
      <c r="C92" s="94">
        <v>2045</v>
      </c>
      <c r="D92" s="94">
        <v>2141</v>
      </c>
      <c r="E92" s="94">
        <v>2255</v>
      </c>
      <c r="F92" s="94">
        <v>2354</v>
      </c>
      <c r="G92" s="94">
        <v>2463</v>
      </c>
      <c r="H92" s="94">
        <v>2506</v>
      </c>
      <c r="I92" s="94">
        <v>2682</v>
      </c>
      <c r="J92" s="94">
        <v>2749</v>
      </c>
      <c r="K92" s="94">
        <v>2810</v>
      </c>
      <c r="L92" s="94">
        <v>2876</v>
      </c>
      <c r="M92" s="94">
        <v>3037</v>
      </c>
      <c r="N92" s="94">
        <v>3141</v>
      </c>
      <c r="O92" s="94">
        <v>3236</v>
      </c>
      <c r="P92" s="94">
        <v>3289</v>
      </c>
      <c r="Q92" s="94">
        <v>3479</v>
      </c>
      <c r="R92" s="94">
        <v>3585</v>
      </c>
      <c r="S92" s="94">
        <v>3651</v>
      </c>
      <c r="T92" s="94">
        <v>3705</v>
      </c>
      <c r="U92" s="94">
        <v>3842</v>
      </c>
      <c r="V92" s="94">
        <v>3935</v>
      </c>
      <c r="W92" s="94">
        <v>4021</v>
      </c>
      <c r="X92" s="94">
        <v>4158</v>
      </c>
      <c r="Y92" s="94">
        <v>4294</v>
      </c>
      <c r="Z92" s="94">
        <v>4341</v>
      </c>
      <c r="AA92" s="94">
        <v>4381</v>
      </c>
      <c r="AB92" s="94">
        <v>4450</v>
      </c>
      <c r="AC92" s="94">
        <v>4523</v>
      </c>
      <c r="AD92" s="94">
        <v>4596</v>
      </c>
      <c r="AE92" s="94">
        <v>4672</v>
      </c>
      <c r="AF92" s="94">
        <v>5194</v>
      </c>
      <c r="AG92" s="94">
        <v>5246</v>
      </c>
      <c r="AH92" s="94">
        <v>5613</v>
      </c>
      <c r="AI92" s="94">
        <v>5670</v>
      </c>
      <c r="AJ92" s="94">
        <v>5869</v>
      </c>
      <c r="AK92" s="94">
        <v>5926</v>
      </c>
      <c r="AL92" s="94">
        <v>6085</v>
      </c>
      <c r="AM92" s="94">
        <v>6227</v>
      </c>
      <c r="AN92" s="94">
        <v>6238</v>
      </c>
      <c r="AO92" s="94">
        <v>6244</v>
      </c>
    </row>
    <row r="93" spans="1:41" hidden="1" outlineLevel="1" x14ac:dyDescent="0.3">
      <c r="A93" s="54">
        <v>4000</v>
      </c>
      <c r="B93" s="94">
        <v>1983</v>
      </c>
      <c r="C93" s="94">
        <v>2154</v>
      </c>
      <c r="D93" s="94">
        <v>2215</v>
      </c>
      <c r="E93" s="94">
        <v>2334</v>
      </c>
      <c r="F93" s="94">
        <v>2406</v>
      </c>
      <c r="G93" s="94">
        <v>2543</v>
      </c>
      <c r="H93" s="94">
        <v>2590</v>
      </c>
      <c r="I93" s="94">
        <v>2715</v>
      </c>
      <c r="J93" s="94">
        <v>2862</v>
      </c>
      <c r="K93" s="94">
        <v>2925</v>
      </c>
      <c r="L93" s="94">
        <v>2983</v>
      </c>
      <c r="M93" s="94">
        <v>3133</v>
      </c>
      <c r="N93" s="94">
        <v>3230</v>
      </c>
      <c r="O93" s="94">
        <v>3413</v>
      </c>
      <c r="P93" s="94">
        <v>3469</v>
      </c>
      <c r="Q93" s="94">
        <v>3528</v>
      </c>
      <c r="R93" s="94">
        <v>3712</v>
      </c>
      <c r="S93" s="94">
        <v>3774</v>
      </c>
      <c r="T93" s="94">
        <v>3832</v>
      </c>
      <c r="U93" s="94">
        <v>4008</v>
      </c>
      <c r="V93" s="94">
        <v>4065</v>
      </c>
      <c r="W93" s="94">
        <v>4232</v>
      </c>
      <c r="X93" s="94">
        <v>4292</v>
      </c>
      <c r="Y93" s="94">
        <v>4354</v>
      </c>
      <c r="Z93" s="94">
        <v>4367</v>
      </c>
      <c r="AA93" s="94">
        <v>4383</v>
      </c>
      <c r="AB93" s="94">
        <v>4549</v>
      </c>
      <c r="AC93" s="94">
        <v>4577</v>
      </c>
      <c r="AD93" s="94">
        <v>4603</v>
      </c>
      <c r="AE93" s="94">
        <v>5089</v>
      </c>
      <c r="AF93" s="94">
        <v>5232</v>
      </c>
      <c r="AG93" s="94">
        <v>5284</v>
      </c>
      <c r="AH93" s="94">
        <v>5613</v>
      </c>
      <c r="AI93" s="94">
        <v>5737</v>
      </c>
      <c r="AJ93" s="94">
        <v>5869</v>
      </c>
      <c r="AK93" s="94">
        <v>5964</v>
      </c>
      <c r="AL93" s="94">
        <v>6089</v>
      </c>
      <c r="AM93" s="94">
        <v>6229</v>
      </c>
      <c r="AN93" s="94">
        <v>6240</v>
      </c>
      <c r="AO93" s="94">
        <v>6253</v>
      </c>
    </row>
    <row r="94" spans="1:41" hidden="1" outlineLevel="1" x14ac:dyDescent="0.3">
      <c r="A94" s="54">
        <v>4125</v>
      </c>
      <c r="B94" s="94">
        <v>2065</v>
      </c>
      <c r="C94" s="94">
        <v>2185</v>
      </c>
      <c r="D94" s="94">
        <v>2239</v>
      </c>
      <c r="E94" s="94">
        <v>2365</v>
      </c>
      <c r="F94" s="94">
        <v>2467</v>
      </c>
      <c r="G94" s="94">
        <v>2640</v>
      </c>
      <c r="H94" s="94">
        <v>2698</v>
      </c>
      <c r="I94" s="94">
        <v>2837</v>
      </c>
      <c r="J94" s="94">
        <v>2984</v>
      </c>
      <c r="K94" s="94">
        <v>3034</v>
      </c>
      <c r="L94" s="94">
        <v>3092</v>
      </c>
      <c r="M94" s="94">
        <v>3249</v>
      </c>
      <c r="N94" s="94">
        <v>3332</v>
      </c>
      <c r="O94" s="94">
        <v>3444</v>
      </c>
      <c r="P94" s="94">
        <v>3586</v>
      </c>
      <c r="Q94" s="94">
        <v>3659</v>
      </c>
      <c r="R94" s="94">
        <v>3859</v>
      </c>
      <c r="S94" s="94">
        <v>3927</v>
      </c>
      <c r="T94" s="94">
        <v>3983</v>
      </c>
      <c r="U94" s="94">
        <v>4149</v>
      </c>
      <c r="V94" s="94">
        <v>4206</v>
      </c>
      <c r="W94" s="94">
        <v>4295</v>
      </c>
      <c r="X94" s="94">
        <v>4445</v>
      </c>
      <c r="Y94" s="94">
        <v>4504</v>
      </c>
      <c r="Z94" s="94">
        <v>4516</v>
      </c>
      <c r="AA94" s="94">
        <v>4537</v>
      </c>
      <c r="AB94" s="94">
        <v>4551</v>
      </c>
      <c r="AC94" s="94">
        <v>4620</v>
      </c>
      <c r="AD94" s="94">
        <v>4992</v>
      </c>
      <c r="AE94" s="94">
        <v>5243</v>
      </c>
      <c r="AF94" s="94">
        <v>5292</v>
      </c>
      <c r="AG94" s="94">
        <v>5344</v>
      </c>
      <c r="AH94" s="94">
        <v>5750</v>
      </c>
      <c r="AI94" s="94">
        <v>5761</v>
      </c>
      <c r="AJ94" s="94">
        <v>5873</v>
      </c>
      <c r="AK94" s="94">
        <v>6038</v>
      </c>
      <c r="AL94" s="94">
        <v>6095</v>
      </c>
      <c r="AM94" s="94">
        <v>6233</v>
      </c>
      <c r="AN94" s="94">
        <v>6242</v>
      </c>
      <c r="AO94" s="94">
        <v>6538</v>
      </c>
    </row>
    <row r="95" spans="1:41" hidden="1" outlineLevel="1" x14ac:dyDescent="0.3">
      <c r="A95" s="54">
        <v>4250</v>
      </c>
      <c r="B95" s="94">
        <v>2108</v>
      </c>
      <c r="C95" s="94">
        <v>2216</v>
      </c>
      <c r="D95" s="94">
        <v>2265</v>
      </c>
      <c r="E95" s="94">
        <v>2460</v>
      </c>
      <c r="F95" s="94">
        <v>2570</v>
      </c>
      <c r="G95" s="94">
        <v>2614</v>
      </c>
      <c r="H95" s="94">
        <v>2728</v>
      </c>
      <c r="I95" s="94">
        <v>2867</v>
      </c>
      <c r="J95" s="94">
        <v>3017</v>
      </c>
      <c r="K95" s="94">
        <v>3070</v>
      </c>
      <c r="L95" s="94">
        <v>3131</v>
      </c>
      <c r="M95" s="94">
        <v>3285</v>
      </c>
      <c r="N95" s="94">
        <v>3374</v>
      </c>
      <c r="O95" s="94">
        <v>3548</v>
      </c>
      <c r="P95" s="94">
        <v>3621</v>
      </c>
      <c r="Q95" s="94">
        <v>3687</v>
      </c>
      <c r="R95" s="94">
        <v>3892</v>
      </c>
      <c r="S95" s="94">
        <v>3958</v>
      </c>
      <c r="T95" s="94">
        <v>4018</v>
      </c>
      <c r="U95" s="94">
        <v>4206</v>
      </c>
      <c r="V95" s="94">
        <v>4257</v>
      </c>
      <c r="W95" s="94">
        <v>4436</v>
      </c>
      <c r="X95" s="94">
        <v>4494</v>
      </c>
      <c r="Y95" s="94">
        <v>4557</v>
      </c>
      <c r="Z95" s="94">
        <v>4577</v>
      </c>
      <c r="AA95" s="94">
        <v>4597</v>
      </c>
      <c r="AB95" s="94">
        <v>4646</v>
      </c>
      <c r="AC95" s="94">
        <v>5008</v>
      </c>
      <c r="AD95" s="94">
        <v>5246</v>
      </c>
      <c r="AE95" s="94">
        <v>5316</v>
      </c>
      <c r="AF95" s="94">
        <v>5585</v>
      </c>
      <c r="AG95" s="94">
        <v>5639</v>
      </c>
      <c r="AH95" s="94">
        <v>5759</v>
      </c>
      <c r="AI95" s="94">
        <v>5882</v>
      </c>
      <c r="AJ95" s="94">
        <v>5943</v>
      </c>
      <c r="AK95" s="94">
        <v>6109</v>
      </c>
      <c r="AL95" s="94">
        <v>6186</v>
      </c>
      <c r="AM95" s="94">
        <v>6240</v>
      </c>
      <c r="AN95" s="94">
        <v>6560</v>
      </c>
      <c r="AO95" s="94">
        <v>6564</v>
      </c>
    </row>
    <row r="96" spans="1:41" hidden="1" outlineLevel="1" x14ac:dyDescent="0.3">
      <c r="A96" s="54">
        <v>4375</v>
      </c>
      <c r="B96" s="94">
        <v>2159</v>
      </c>
      <c r="C96" s="94">
        <v>2239</v>
      </c>
      <c r="D96" s="94">
        <v>2284</v>
      </c>
      <c r="E96" s="94">
        <v>2478</v>
      </c>
      <c r="F96" s="94">
        <v>2589</v>
      </c>
      <c r="G96" s="94">
        <v>2685</v>
      </c>
      <c r="H96" s="94">
        <v>2752</v>
      </c>
      <c r="I96" s="94">
        <v>2903</v>
      </c>
      <c r="J96" s="94">
        <v>3050</v>
      </c>
      <c r="K96" s="94">
        <v>3104</v>
      </c>
      <c r="L96" s="94">
        <v>3170</v>
      </c>
      <c r="M96" s="94">
        <v>3328</v>
      </c>
      <c r="N96" s="94">
        <v>3416</v>
      </c>
      <c r="O96" s="94">
        <v>3594</v>
      </c>
      <c r="P96" s="94">
        <v>3665</v>
      </c>
      <c r="Q96" s="94">
        <v>3881</v>
      </c>
      <c r="R96" s="94">
        <v>3932</v>
      </c>
      <c r="S96" s="94">
        <v>4007</v>
      </c>
      <c r="T96" s="94">
        <v>4070</v>
      </c>
      <c r="U96" s="94">
        <v>4254</v>
      </c>
      <c r="V96" s="94">
        <v>4310</v>
      </c>
      <c r="W96" s="94">
        <v>4393</v>
      </c>
      <c r="X96" s="94">
        <v>4456</v>
      </c>
      <c r="Y96" s="94">
        <v>4748</v>
      </c>
      <c r="Z96" s="94">
        <v>4699</v>
      </c>
      <c r="AA96" s="94">
        <v>4756</v>
      </c>
      <c r="AB96" s="94">
        <v>5010</v>
      </c>
      <c r="AC96" s="94">
        <v>5272</v>
      </c>
      <c r="AD96" s="94">
        <v>5329</v>
      </c>
      <c r="AE96" s="94">
        <v>5618</v>
      </c>
      <c r="AF96" s="94">
        <v>5652</v>
      </c>
      <c r="AG96" s="94">
        <v>5721</v>
      </c>
      <c r="AH96" s="94">
        <v>6089</v>
      </c>
      <c r="AI96" s="94">
        <v>6096</v>
      </c>
      <c r="AJ96" s="94">
        <v>6109</v>
      </c>
      <c r="AK96" s="94">
        <v>6181</v>
      </c>
      <c r="AL96" s="94">
        <v>6256</v>
      </c>
      <c r="AM96" s="94">
        <v>6510</v>
      </c>
      <c r="AN96" s="94">
        <v>6561</v>
      </c>
      <c r="AO96" s="94">
        <v>6572</v>
      </c>
    </row>
    <row r="97" spans="1:41" hidden="1" outlineLevel="1" x14ac:dyDescent="0.3">
      <c r="A97" s="54">
        <v>4500</v>
      </c>
      <c r="B97" s="94">
        <v>2203</v>
      </c>
      <c r="C97" s="94">
        <v>2391</v>
      </c>
      <c r="D97" s="94">
        <v>2456</v>
      </c>
      <c r="E97" s="94">
        <v>2593</v>
      </c>
      <c r="F97" s="94">
        <v>2715</v>
      </c>
      <c r="G97" s="94">
        <v>2850</v>
      </c>
      <c r="H97" s="94">
        <v>2962</v>
      </c>
      <c r="I97" s="94">
        <v>3113</v>
      </c>
      <c r="J97" s="94">
        <v>3183</v>
      </c>
      <c r="K97" s="94">
        <v>3247</v>
      </c>
      <c r="L97" s="94">
        <v>3313</v>
      </c>
      <c r="M97" s="94">
        <v>3482</v>
      </c>
      <c r="N97" s="94">
        <v>3583</v>
      </c>
      <c r="O97" s="94">
        <v>3784</v>
      </c>
      <c r="P97" s="94">
        <v>3846</v>
      </c>
      <c r="Q97" s="94">
        <v>3953</v>
      </c>
      <c r="R97" s="94">
        <v>4171</v>
      </c>
      <c r="S97" s="94">
        <v>4248</v>
      </c>
      <c r="T97" s="94">
        <v>4315</v>
      </c>
      <c r="U97" s="94">
        <v>4517</v>
      </c>
      <c r="V97" s="94">
        <v>4671</v>
      </c>
      <c r="W97" s="94">
        <v>4776</v>
      </c>
      <c r="X97" s="94">
        <v>4837</v>
      </c>
      <c r="Y97" s="94">
        <v>4999</v>
      </c>
      <c r="Z97" s="94">
        <v>5188</v>
      </c>
      <c r="AA97" s="94">
        <v>5359</v>
      </c>
      <c r="AB97" s="94">
        <v>5630</v>
      </c>
      <c r="AC97" s="94">
        <v>5687</v>
      </c>
      <c r="AD97" s="94">
        <v>5768</v>
      </c>
      <c r="AE97" s="94">
        <v>5838</v>
      </c>
      <c r="AF97" s="94">
        <v>5876</v>
      </c>
      <c r="AG97" s="94">
        <v>6055</v>
      </c>
      <c r="AH97" s="94">
        <v>6184</v>
      </c>
      <c r="AI97" s="94">
        <v>6199</v>
      </c>
      <c r="AJ97" s="94">
        <v>6580</v>
      </c>
      <c r="AK97" s="94">
        <v>6590</v>
      </c>
      <c r="AL97" s="94">
        <v>6640</v>
      </c>
      <c r="AM97" s="94">
        <v>6742</v>
      </c>
      <c r="AN97" s="94">
        <v>6783</v>
      </c>
      <c r="AO97" s="94">
        <v>6986</v>
      </c>
    </row>
    <row r="98" spans="1:41" hidden="1" outlineLevel="1" x14ac:dyDescent="0.3">
      <c r="A98" s="54">
        <v>4625</v>
      </c>
      <c r="B98" s="94">
        <v>2288</v>
      </c>
      <c r="C98" s="94">
        <v>2415</v>
      </c>
      <c r="D98" s="94">
        <v>2483</v>
      </c>
      <c r="E98" s="94">
        <v>2624</v>
      </c>
      <c r="F98" s="94">
        <v>2741</v>
      </c>
      <c r="G98" s="94">
        <v>2938</v>
      </c>
      <c r="H98" s="94">
        <v>3003</v>
      </c>
      <c r="I98" s="94">
        <v>3161</v>
      </c>
      <c r="J98" s="94">
        <v>3321</v>
      </c>
      <c r="K98" s="94">
        <v>3377</v>
      </c>
      <c r="L98" s="94">
        <v>3455</v>
      </c>
      <c r="M98" s="94">
        <v>3535</v>
      </c>
      <c r="N98" s="94">
        <v>3746</v>
      </c>
      <c r="O98" s="94">
        <v>3870</v>
      </c>
      <c r="P98" s="94">
        <v>3943</v>
      </c>
      <c r="Q98" s="94">
        <v>4008</v>
      </c>
      <c r="R98" s="94">
        <v>4269</v>
      </c>
      <c r="S98" s="94">
        <v>4379</v>
      </c>
      <c r="T98" s="94">
        <v>4445</v>
      </c>
      <c r="U98" s="94">
        <v>4641</v>
      </c>
      <c r="V98" s="94">
        <v>4712</v>
      </c>
      <c r="W98" s="94">
        <v>4820</v>
      </c>
      <c r="X98" s="94">
        <v>4887</v>
      </c>
      <c r="Y98" s="94">
        <v>4956</v>
      </c>
      <c r="Z98" s="94">
        <v>5436</v>
      </c>
      <c r="AA98" s="94">
        <v>5523</v>
      </c>
      <c r="AB98" s="94">
        <v>5693</v>
      </c>
      <c r="AC98" s="94">
        <v>5770</v>
      </c>
      <c r="AD98" s="94">
        <v>5846</v>
      </c>
      <c r="AE98" s="94">
        <v>5883</v>
      </c>
      <c r="AF98" s="94">
        <v>6064</v>
      </c>
      <c r="AG98" s="94">
        <v>6125</v>
      </c>
      <c r="AH98" s="94">
        <v>6254</v>
      </c>
      <c r="AI98" s="94">
        <v>6334</v>
      </c>
      <c r="AJ98" s="94">
        <v>6629</v>
      </c>
      <c r="AK98" s="94">
        <v>6640</v>
      </c>
      <c r="AL98" s="94">
        <v>6692</v>
      </c>
      <c r="AM98" s="94">
        <v>6753</v>
      </c>
      <c r="AN98" s="94">
        <v>7007</v>
      </c>
      <c r="AO98" s="94">
        <v>7065</v>
      </c>
    </row>
    <row r="99" spans="1:41" hidden="1" outlineLevel="1" x14ac:dyDescent="0.3">
      <c r="A99" s="54">
        <v>4750</v>
      </c>
      <c r="B99" s="94">
        <v>2334</v>
      </c>
      <c r="C99" s="94">
        <v>2442</v>
      </c>
      <c r="D99" s="94">
        <v>2511</v>
      </c>
      <c r="E99" s="94">
        <v>2724</v>
      </c>
      <c r="F99" s="94">
        <v>2854</v>
      </c>
      <c r="G99" s="94">
        <v>2968</v>
      </c>
      <c r="H99" s="94">
        <v>3037</v>
      </c>
      <c r="I99" s="94">
        <v>3191</v>
      </c>
      <c r="J99" s="94">
        <v>3356</v>
      </c>
      <c r="K99" s="94">
        <v>3418</v>
      </c>
      <c r="L99" s="94">
        <v>3483</v>
      </c>
      <c r="M99" s="94">
        <v>3662</v>
      </c>
      <c r="N99" s="94">
        <v>3775</v>
      </c>
      <c r="O99" s="94">
        <v>3916</v>
      </c>
      <c r="P99" s="94">
        <v>4066</v>
      </c>
      <c r="Q99" s="94">
        <v>4215</v>
      </c>
      <c r="R99" s="94">
        <v>4354</v>
      </c>
      <c r="S99" s="94">
        <v>4436</v>
      </c>
      <c r="T99" s="94">
        <v>4497</v>
      </c>
      <c r="U99" s="94">
        <v>4695</v>
      </c>
      <c r="V99" s="94">
        <v>4762</v>
      </c>
      <c r="W99" s="94">
        <v>4965</v>
      </c>
      <c r="X99" s="94">
        <v>5039</v>
      </c>
      <c r="Y99" s="94">
        <v>5108</v>
      </c>
      <c r="Z99" s="94">
        <v>5495</v>
      </c>
      <c r="AA99" s="94">
        <v>5554</v>
      </c>
      <c r="AB99" s="94">
        <v>5770</v>
      </c>
      <c r="AC99" s="94">
        <v>5846</v>
      </c>
      <c r="AD99" s="94">
        <v>5926</v>
      </c>
      <c r="AE99" s="94">
        <v>5947</v>
      </c>
      <c r="AF99" s="94">
        <v>6135</v>
      </c>
      <c r="AG99" s="94">
        <v>6191</v>
      </c>
      <c r="AH99" s="94">
        <v>6453</v>
      </c>
      <c r="AI99" s="94">
        <v>6639</v>
      </c>
      <c r="AJ99" s="94">
        <v>6699</v>
      </c>
      <c r="AK99" s="94">
        <v>6756</v>
      </c>
      <c r="AL99" s="94">
        <v>6768</v>
      </c>
      <c r="AM99" s="94">
        <v>7024</v>
      </c>
      <c r="AN99" s="94">
        <v>7085</v>
      </c>
      <c r="AO99" s="94">
        <v>7147</v>
      </c>
    </row>
    <row r="100" spans="1:41" hidden="1" outlineLevel="1" x14ac:dyDescent="0.3">
      <c r="A100" s="54">
        <v>4875</v>
      </c>
      <c r="B100" s="94">
        <v>2378</v>
      </c>
      <c r="C100" s="94">
        <v>2469</v>
      </c>
      <c r="D100" s="94">
        <v>2538</v>
      </c>
      <c r="E100" s="94">
        <v>2754</v>
      </c>
      <c r="F100" s="94">
        <v>2881</v>
      </c>
      <c r="G100" s="94">
        <v>3002</v>
      </c>
      <c r="H100" s="94">
        <v>3069</v>
      </c>
      <c r="I100" s="94">
        <v>3224</v>
      </c>
      <c r="J100" s="94">
        <v>3396</v>
      </c>
      <c r="K100" s="94">
        <v>3455</v>
      </c>
      <c r="L100" s="94">
        <v>3522</v>
      </c>
      <c r="M100" s="94">
        <v>3699</v>
      </c>
      <c r="N100" s="94">
        <v>3802</v>
      </c>
      <c r="O100" s="94">
        <v>4007</v>
      </c>
      <c r="P100" s="94">
        <v>4095</v>
      </c>
      <c r="Q100" s="94">
        <v>4342</v>
      </c>
      <c r="R100" s="94">
        <v>4404</v>
      </c>
      <c r="S100" s="94">
        <v>4479</v>
      </c>
      <c r="T100" s="94">
        <v>4542</v>
      </c>
      <c r="U100" s="94">
        <v>4740</v>
      </c>
      <c r="V100" s="94">
        <v>4813</v>
      </c>
      <c r="W100" s="94">
        <v>5016</v>
      </c>
      <c r="X100" s="94">
        <v>5089</v>
      </c>
      <c r="Y100" s="94">
        <v>5159</v>
      </c>
      <c r="Z100" s="94">
        <v>5554</v>
      </c>
      <c r="AA100" s="94">
        <v>5789</v>
      </c>
      <c r="AB100" s="94">
        <v>5838</v>
      </c>
      <c r="AC100" s="94">
        <v>5900</v>
      </c>
      <c r="AD100" s="94">
        <v>5954</v>
      </c>
      <c r="AE100" s="94">
        <v>6012</v>
      </c>
      <c r="AF100" s="94">
        <v>6204</v>
      </c>
      <c r="AG100" s="94">
        <v>6334</v>
      </c>
      <c r="AH100" s="94">
        <v>6536</v>
      </c>
      <c r="AI100" s="94">
        <v>6710</v>
      </c>
      <c r="AJ100" s="94">
        <v>6722</v>
      </c>
      <c r="AK100" s="94">
        <v>6828</v>
      </c>
      <c r="AL100" s="94">
        <v>7055</v>
      </c>
      <c r="AM100" s="94">
        <v>7104</v>
      </c>
      <c r="AN100" s="94">
        <v>7167</v>
      </c>
      <c r="AO100" s="94">
        <v>7175</v>
      </c>
    </row>
    <row r="101" spans="1:41" hidden="1" outlineLevel="1" x14ac:dyDescent="0.3">
      <c r="A101" s="54">
        <v>5000</v>
      </c>
      <c r="B101" s="94">
        <v>2498</v>
      </c>
      <c r="C101" s="94">
        <v>2548</v>
      </c>
      <c r="D101" s="94">
        <v>2728</v>
      </c>
      <c r="E101" s="94">
        <v>2952</v>
      </c>
      <c r="F101" s="94">
        <v>3005</v>
      </c>
      <c r="G101" s="94">
        <v>3113</v>
      </c>
      <c r="H101" s="94">
        <v>3222</v>
      </c>
      <c r="I101" s="94">
        <v>3329</v>
      </c>
      <c r="J101" s="94">
        <v>3447</v>
      </c>
      <c r="K101" s="94">
        <v>3554</v>
      </c>
      <c r="L101" s="94">
        <v>3661</v>
      </c>
      <c r="M101" s="94">
        <v>3881</v>
      </c>
      <c r="N101" s="94">
        <v>4034</v>
      </c>
      <c r="O101" s="94">
        <v>4037</v>
      </c>
      <c r="P101" s="94">
        <v>4137</v>
      </c>
      <c r="Q101" s="94">
        <v>4372</v>
      </c>
      <c r="R101" s="94">
        <v>4573</v>
      </c>
      <c r="S101" s="94">
        <v>4686</v>
      </c>
      <c r="T101" s="94">
        <v>4806</v>
      </c>
      <c r="U101" s="94">
        <v>5018</v>
      </c>
      <c r="V101" s="94">
        <v>5136</v>
      </c>
      <c r="W101" s="94">
        <v>5255</v>
      </c>
      <c r="X101" s="94">
        <v>5372</v>
      </c>
      <c r="Y101" s="94">
        <v>5489</v>
      </c>
      <c r="Z101" s="94">
        <v>5833</v>
      </c>
      <c r="AA101" s="94">
        <v>6021</v>
      </c>
      <c r="AB101" s="94">
        <v>6078</v>
      </c>
      <c r="AC101" s="94">
        <v>6134</v>
      </c>
      <c r="AD101" s="94">
        <v>6203</v>
      </c>
      <c r="AE101" s="94">
        <v>6262</v>
      </c>
      <c r="AF101" s="94">
        <v>6395</v>
      </c>
      <c r="AG101" s="94">
        <v>6577</v>
      </c>
      <c r="AH101" s="94">
        <v>6802</v>
      </c>
      <c r="AI101" s="94">
        <v>6915</v>
      </c>
      <c r="AJ101" s="94">
        <v>7055</v>
      </c>
      <c r="AK101" s="94">
        <v>7067</v>
      </c>
      <c r="AL101" s="94">
        <v>7336</v>
      </c>
      <c r="AM101" s="94">
        <v>7401</v>
      </c>
      <c r="AN101" s="94">
        <v>7412</v>
      </c>
      <c r="AO101" s="94">
        <v>7505</v>
      </c>
    </row>
    <row r="102" spans="1:41" hidden="1" outlineLevel="1" x14ac:dyDescent="0.3">
      <c r="A102" s="54">
        <v>5125</v>
      </c>
      <c r="B102" s="94">
        <v>2559</v>
      </c>
      <c r="C102" s="94">
        <v>2678</v>
      </c>
      <c r="D102" s="94">
        <v>2764</v>
      </c>
      <c r="E102" s="94">
        <v>3004</v>
      </c>
      <c r="F102" s="94">
        <v>3056</v>
      </c>
      <c r="G102" s="94">
        <v>3180</v>
      </c>
      <c r="H102" s="94">
        <v>3232</v>
      </c>
      <c r="I102" s="94">
        <v>3510</v>
      </c>
      <c r="J102" s="94">
        <v>3560</v>
      </c>
      <c r="K102" s="94">
        <v>3695</v>
      </c>
      <c r="L102" s="94">
        <v>3754</v>
      </c>
      <c r="M102" s="94">
        <v>4000</v>
      </c>
      <c r="N102" s="94">
        <v>4020</v>
      </c>
      <c r="O102" s="94">
        <v>4104</v>
      </c>
      <c r="P102" s="94">
        <v>4264</v>
      </c>
      <c r="Q102" s="94">
        <v>4485</v>
      </c>
      <c r="R102" s="94">
        <v>4686</v>
      </c>
      <c r="S102" s="94">
        <v>4809</v>
      </c>
      <c r="T102" s="94">
        <v>4925</v>
      </c>
      <c r="U102" s="94">
        <v>5143</v>
      </c>
      <c r="V102" s="94">
        <v>5153</v>
      </c>
      <c r="W102" s="94">
        <v>5232</v>
      </c>
      <c r="X102" s="94">
        <v>5337</v>
      </c>
      <c r="Y102" s="94">
        <v>5615</v>
      </c>
      <c r="Z102" s="94">
        <v>6109</v>
      </c>
      <c r="AA102" s="94">
        <v>6203</v>
      </c>
      <c r="AB102" s="94">
        <v>6262</v>
      </c>
      <c r="AC102" s="94">
        <v>6324</v>
      </c>
      <c r="AD102" s="94">
        <v>6587</v>
      </c>
      <c r="AE102" s="94">
        <v>6653</v>
      </c>
      <c r="AF102" s="94">
        <v>6720</v>
      </c>
      <c r="AG102" s="94">
        <v>6788</v>
      </c>
      <c r="AH102" s="94">
        <v>6906</v>
      </c>
      <c r="AI102" s="94">
        <v>7027</v>
      </c>
      <c r="AJ102" s="94">
        <v>7136</v>
      </c>
      <c r="AK102" s="94">
        <v>7235</v>
      </c>
      <c r="AL102" s="94">
        <v>7389</v>
      </c>
      <c r="AM102" s="94">
        <v>7519</v>
      </c>
      <c r="AN102" s="94">
        <v>7568</v>
      </c>
      <c r="AO102" s="94">
        <v>7597</v>
      </c>
    </row>
    <row r="103" spans="1:41" hidden="1" outlineLevel="1" x14ac:dyDescent="0.3">
      <c r="A103" s="54">
        <v>5250</v>
      </c>
      <c r="B103" s="94">
        <v>2611</v>
      </c>
      <c r="C103" s="94">
        <v>2710</v>
      </c>
      <c r="D103" s="94">
        <v>2829</v>
      </c>
      <c r="E103" s="94">
        <v>3076</v>
      </c>
      <c r="F103" s="94">
        <v>3105</v>
      </c>
      <c r="G103" s="94">
        <v>3220</v>
      </c>
      <c r="H103" s="94">
        <v>3339</v>
      </c>
      <c r="I103" s="94">
        <v>3548</v>
      </c>
      <c r="J103" s="94">
        <v>3591</v>
      </c>
      <c r="K103" s="94">
        <v>3743</v>
      </c>
      <c r="L103" s="94">
        <v>3877</v>
      </c>
      <c r="M103" s="94">
        <v>4116</v>
      </c>
      <c r="N103" s="94">
        <v>4096</v>
      </c>
      <c r="O103" s="94">
        <v>4284</v>
      </c>
      <c r="P103" s="94">
        <v>4318</v>
      </c>
      <c r="Q103" s="94">
        <v>4597</v>
      </c>
      <c r="R103" s="94">
        <v>4809</v>
      </c>
      <c r="S103" s="94">
        <v>4930</v>
      </c>
      <c r="T103" s="94">
        <v>4902</v>
      </c>
      <c r="U103" s="94">
        <v>5107</v>
      </c>
      <c r="V103" s="94">
        <v>5323</v>
      </c>
      <c r="W103" s="94">
        <v>5365</v>
      </c>
      <c r="X103" s="94">
        <v>5405</v>
      </c>
      <c r="Y103" s="94">
        <v>5794</v>
      </c>
      <c r="Z103" s="94">
        <v>6354</v>
      </c>
      <c r="AA103" s="94">
        <v>6445</v>
      </c>
      <c r="AB103" s="94">
        <v>6507</v>
      </c>
      <c r="AC103" s="94">
        <v>6670</v>
      </c>
      <c r="AD103" s="94">
        <v>6869</v>
      </c>
      <c r="AE103" s="94">
        <v>6919</v>
      </c>
      <c r="AF103" s="94">
        <v>7080</v>
      </c>
      <c r="AG103" s="94">
        <v>7147</v>
      </c>
      <c r="AH103" s="94">
        <v>7191</v>
      </c>
      <c r="AI103" s="94">
        <v>7335</v>
      </c>
      <c r="AJ103" s="94">
        <v>7485</v>
      </c>
      <c r="AK103" s="94">
        <v>7545</v>
      </c>
      <c r="AL103" s="94">
        <v>7660</v>
      </c>
      <c r="AM103" s="94">
        <v>7800</v>
      </c>
      <c r="AN103" s="94">
        <v>7874</v>
      </c>
      <c r="AO103" s="94">
        <v>8062</v>
      </c>
    </row>
    <row r="104" spans="1:41" hidden="1" outlineLevel="1" x14ac:dyDescent="0.3">
      <c r="A104" s="54">
        <v>5375</v>
      </c>
      <c r="B104" s="94">
        <v>2685</v>
      </c>
      <c r="C104" s="94">
        <v>2741</v>
      </c>
      <c r="D104" s="94">
        <v>2894</v>
      </c>
      <c r="E104" s="94">
        <v>3108</v>
      </c>
      <c r="F104" s="94">
        <v>3134</v>
      </c>
      <c r="G104" s="94">
        <v>3258</v>
      </c>
      <c r="H104" s="94">
        <v>3377</v>
      </c>
      <c r="I104" s="94">
        <v>3596</v>
      </c>
      <c r="J104" s="94">
        <v>3649</v>
      </c>
      <c r="K104" s="94">
        <v>3787</v>
      </c>
      <c r="L104" s="94">
        <v>3918</v>
      </c>
      <c r="M104" s="94">
        <v>4170</v>
      </c>
      <c r="N104" s="94">
        <v>4143</v>
      </c>
      <c r="O104" s="94">
        <v>4344</v>
      </c>
      <c r="P104" s="94">
        <v>4391</v>
      </c>
      <c r="Q104" s="94">
        <v>4605</v>
      </c>
      <c r="R104" s="94">
        <v>4819</v>
      </c>
      <c r="S104" s="94">
        <v>4941</v>
      </c>
      <c r="T104" s="94">
        <v>5056</v>
      </c>
      <c r="U104" s="94">
        <v>5329</v>
      </c>
      <c r="V104" s="94">
        <v>5340</v>
      </c>
      <c r="W104" s="94">
        <v>5384</v>
      </c>
      <c r="X104" s="94">
        <v>5523</v>
      </c>
      <c r="Y104" s="94">
        <v>5827</v>
      </c>
      <c r="Z104" s="94">
        <v>6466</v>
      </c>
      <c r="AA104" s="94">
        <v>6539</v>
      </c>
      <c r="AB104" s="94">
        <v>6592</v>
      </c>
      <c r="AC104" s="94">
        <v>6711</v>
      </c>
      <c r="AD104" s="94">
        <v>6913</v>
      </c>
      <c r="AE104" s="94">
        <v>6996</v>
      </c>
      <c r="AF104" s="94">
        <v>7151</v>
      </c>
      <c r="AG104" s="94">
        <v>7265</v>
      </c>
      <c r="AH104" s="94">
        <v>7462</v>
      </c>
      <c r="AI104" s="94">
        <v>7527</v>
      </c>
      <c r="AJ104" s="94">
        <v>7562</v>
      </c>
      <c r="AK104" s="94">
        <v>7701</v>
      </c>
      <c r="AL104" s="94">
        <v>7818</v>
      </c>
      <c r="AM104" s="94">
        <v>7882</v>
      </c>
      <c r="AN104" s="94">
        <v>8075</v>
      </c>
      <c r="AO104" s="94">
        <v>8145</v>
      </c>
    </row>
    <row r="105" spans="1:41" hidden="1" outlineLevel="1" x14ac:dyDescent="0.3">
      <c r="A105" s="54">
        <v>5500</v>
      </c>
      <c r="B105" s="94">
        <v>2734</v>
      </c>
      <c r="C105" s="94">
        <v>2906</v>
      </c>
      <c r="D105" s="94">
        <v>3011</v>
      </c>
      <c r="E105" s="94">
        <v>3237</v>
      </c>
      <c r="F105" s="94">
        <v>3261</v>
      </c>
      <c r="G105" s="94">
        <v>3387</v>
      </c>
      <c r="H105" s="94">
        <v>3520</v>
      </c>
      <c r="I105" s="94">
        <v>3664</v>
      </c>
      <c r="J105" s="94">
        <v>3818</v>
      </c>
      <c r="K105" s="94">
        <v>3904</v>
      </c>
      <c r="L105" s="94">
        <v>4007</v>
      </c>
      <c r="M105" s="94">
        <v>4330</v>
      </c>
      <c r="N105" s="94">
        <v>4321</v>
      </c>
      <c r="O105" s="94">
        <v>4440</v>
      </c>
      <c r="P105" s="94">
        <v>4537</v>
      </c>
      <c r="Q105" s="94">
        <v>4831</v>
      </c>
      <c r="R105" s="94">
        <v>4848</v>
      </c>
      <c r="S105" s="94">
        <v>4954</v>
      </c>
      <c r="T105" s="94">
        <v>5181</v>
      </c>
      <c r="U105" s="94">
        <v>5447</v>
      </c>
      <c r="V105" s="94">
        <v>5466</v>
      </c>
      <c r="W105" s="94">
        <v>5739</v>
      </c>
      <c r="X105" s="94">
        <v>5794</v>
      </c>
      <c r="Y105" s="94">
        <v>5848</v>
      </c>
      <c r="Z105" s="94">
        <v>6529</v>
      </c>
      <c r="AA105" s="94">
        <v>6601</v>
      </c>
      <c r="AB105" s="94">
        <v>6659</v>
      </c>
      <c r="AC105" s="94">
        <v>6779</v>
      </c>
      <c r="AD105" s="94">
        <v>6994</v>
      </c>
      <c r="AE105" s="94">
        <v>7077</v>
      </c>
      <c r="AF105" s="94">
        <v>7193</v>
      </c>
      <c r="AG105" s="94">
        <v>7368</v>
      </c>
      <c r="AH105" s="94">
        <v>7509</v>
      </c>
      <c r="AI105" s="94">
        <v>7603</v>
      </c>
      <c r="AJ105" s="94">
        <v>7766</v>
      </c>
      <c r="AK105" s="94">
        <v>7794</v>
      </c>
      <c r="AL105" s="94">
        <v>7893</v>
      </c>
      <c r="AM105" s="94">
        <v>8007</v>
      </c>
      <c r="AN105" s="94">
        <v>8156</v>
      </c>
      <c r="AO105" s="94">
        <v>8341</v>
      </c>
    </row>
    <row r="106" spans="1:41" hidden="1" outlineLevel="1" x14ac:dyDescent="0.3">
      <c r="A106" s="54">
        <v>5625</v>
      </c>
      <c r="B106" s="94">
        <v>2836</v>
      </c>
      <c r="C106" s="94">
        <v>2944</v>
      </c>
      <c r="D106" s="94">
        <v>3053</v>
      </c>
      <c r="E106" s="94">
        <v>3255</v>
      </c>
      <c r="F106" s="94">
        <v>3356</v>
      </c>
      <c r="G106" s="94">
        <v>3484</v>
      </c>
      <c r="H106" s="94">
        <v>3627</v>
      </c>
      <c r="I106" s="94">
        <v>3805</v>
      </c>
      <c r="J106" s="94">
        <v>3966</v>
      </c>
      <c r="K106" s="94">
        <v>4044</v>
      </c>
      <c r="L106" s="94">
        <v>4137</v>
      </c>
      <c r="M106" s="94">
        <v>4391</v>
      </c>
      <c r="N106" s="94">
        <v>4529</v>
      </c>
      <c r="O106" s="94">
        <v>4594</v>
      </c>
      <c r="P106" s="94">
        <v>4762</v>
      </c>
      <c r="Q106" s="94">
        <v>5016</v>
      </c>
      <c r="R106" s="94">
        <v>5093</v>
      </c>
      <c r="S106" s="94">
        <v>5233</v>
      </c>
      <c r="T106" s="94">
        <v>5384</v>
      </c>
      <c r="U106" s="94">
        <v>5547</v>
      </c>
      <c r="V106" s="94">
        <v>5617</v>
      </c>
      <c r="W106" s="94">
        <v>5867</v>
      </c>
      <c r="X106" s="94">
        <v>5896</v>
      </c>
      <c r="Y106" s="94">
        <v>5962</v>
      </c>
      <c r="Z106" s="94">
        <v>6699</v>
      </c>
      <c r="AA106" s="94">
        <v>6741</v>
      </c>
      <c r="AB106" s="94">
        <v>6934</v>
      </c>
      <c r="AC106" s="94">
        <v>7156</v>
      </c>
      <c r="AD106" s="94">
        <v>7309</v>
      </c>
      <c r="AE106" s="94">
        <v>7387</v>
      </c>
      <c r="AF106" s="94">
        <v>7569</v>
      </c>
      <c r="AG106" s="94">
        <v>7723</v>
      </c>
      <c r="AH106" s="94">
        <v>7776</v>
      </c>
      <c r="AI106" s="94">
        <v>7851</v>
      </c>
      <c r="AJ106" s="94">
        <v>8049</v>
      </c>
      <c r="AK106" s="94">
        <v>8106</v>
      </c>
      <c r="AL106" s="94">
        <v>8230</v>
      </c>
      <c r="AM106" s="94">
        <v>8499</v>
      </c>
      <c r="AN106" s="94">
        <v>8540</v>
      </c>
      <c r="AO106" s="94">
        <v>8621</v>
      </c>
    </row>
    <row r="107" spans="1:41" hidden="1" outlineLevel="1" x14ac:dyDescent="0.3">
      <c r="A107" s="54">
        <v>5750</v>
      </c>
      <c r="B107" s="94">
        <v>2885</v>
      </c>
      <c r="C107" s="94">
        <v>2973</v>
      </c>
      <c r="D107" s="94">
        <v>3080</v>
      </c>
      <c r="E107" s="94">
        <v>3355</v>
      </c>
      <c r="F107" s="94">
        <v>3439</v>
      </c>
      <c r="G107" s="94">
        <v>3546</v>
      </c>
      <c r="H107" s="94">
        <v>3686</v>
      </c>
      <c r="I107" s="94">
        <v>3838</v>
      </c>
      <c r="J107" s="94">
        <v>4000</v>
      </c>
      <c r="K107" s="94">
        <v>4082</v>
      </c>
      <c r="L107" s="94">
        <v>4230</v>
      </c>
      <c r="M107" s="94">
        <v>4433</v>
      </c>
      <c r="N107" s="94">
        <v>4576</v>
      </c>
      <c r="O107" s="94">
        <v>4696</v>
      </c>
      <c r="P107" s="94">
        <v>4808</v>
      </c>
      <c r="Q107" s="94">
        <v>5062</v>
      </c>
      <c r="R107" s="94">
        <v>5173</v>
      </c>
      <c r="S107" s="94">
        <v>5291</v>
      </c>
      <c r="T107" s="94">
        <v>5438</v>
      </c>
      <c r="U107" s="94">
        <v>5603</v>
      </c>
      <c r="V107" s="94">
        <v>5679</v>
      </c>
      <c r="W107" s="94">
        <v>5902</v>
      </c>
      <c r="X107" s="94">
        <v>5956</v>
      </c>
      <c r="Y107" s="94">
        <v>6038</v>
      </c>
      <c r="Z107" s="94">
        <v>6779</v>
      </c>
      <c r="AA107" s="94">
        <v>6965</v>
      </c>
      <c r="AB107" s="94">
        <v>7033</v>
      </c>
      <c r="AC107" s="94">
        <v>7297</v>
      </c>
      <c r="AD107" s="94">
        <v>7535</v>
      </c>
      <c r="AE107" s="94">
        <v>7613</v>
      </c>
      <c r="AF107" s="94">
        <v>7830</v>
      </c>
      <c r="AG107" s="94">
        <v>7871</v>
      </c>
      <c r="AH107" s="94">
        <v>7941</v>
      </c>
      <c r="AI107" s="94">
        <v>7997</v>
      </c>
      <c r="AJ107" s="94">
        <v>8124</v>
      </c>
      <c r="AK107" s="94">
        <v>8312</v>
      </c>
      <c r="AL107" s="94">
        <v>8386</v>
      </c>
      <c r="AM107" s="94">
        <v>8645</v>
      </c>
      <c r="AN107" s="94">
        <v>8694</v>
      </c>
      <c r="AO107" s="94">
        <v>8742</v>
      </c>
    </row>
    <row r="108" spans="1:41" hidden="1" outlineLevel="1" x14ac:dyDescent="0.3">
      <c r="A108" s="54">
        <v>5875</v>
      </c>
      <c r="B108" s="94">
        <v>2944</v>
      </c>
      <c r="C108" s="94">
        <v>3063</v>
      </c>
      <c r="D108" s="94">
        <v>3145</v>
      </c>
      <c r="E108" s="94">
        <v>3386</v>
      </c>
      <c r="F108" s="94">
        <v>3505</v>
      </c>
      <c r="G108" s="94">
        <v>3627</v>
      </c>
      <c r="H108" s="94">
        <v>3741</v>
      </c>
      <c r="I108" s="94">
        <v>3949</v>
      </c>
      <c r="J108" s="94">
        <v>4044</v>
      </c>
      <c r="K108" s="94">
        <v>4165</v>
      </c>
      <c r="L108" s="94">
        <v>4273</v>
      </c>
      <c r="M108" s="94">
        <v>4505</v>
      </c>
      <c r="N108" s="94">
        <v>4624</v>
      </c>
      <c r="O108" s="94">
        <v>4784</v>
      </c>
      <c r="P108" s="94">
        <v>4857</v>
      </c>
      <c r="Q108" s="94">
        <v>5116</v>
      </c>
      <c r="R108" s="94">
        <v>5276</v>
      </c>
      <c r="S108" s="94">
        <v>5425</v>
      </c>
      <c r="T108" s="94">
        <v>5494</v>
      </c>
      <c r="U108" s="94">
        <v>5664</v>
      </c>
      <c r="V108" s="94">
        <v>5756</v>
      </c>
      <c r="W108" s="94">
        <v>5932</v>
      </c>
      <c r="X108" s="94">
        <v>6014</v>
      </c>
      <c r="Y108" s="94">
        <v>6170</v>
      </c>
      <c r="Z108" s="94">
        <v>6841</v>
      </c>
      <c r="AA108" s="94">
        <v>7029</v>
      </c>
      <c r="AB108" s="94">
        <v>7257</v>
      </c>
      <c r="AC108" s="94">
        <v>7410</v>
      </c>
      <c r="AD108" s="94">
        <v>7677</v>
      </c>
      <c r="AE108" s="94">
        <v>7800</v>
      </c>
      <c r="AF108" s="94">
        <v>7899</v>
      </c>
      <c r="AG108" s="94">
        <v>7941</v>
      </c>
      <c r="AH108" s="94">
        <v>8010</v>
      </c>
      <c r="AI108" s="94">
        <v>8113</v>
      </c>
      <c r="AJ108" s="94">
        <v>8324</v>
      </c>
      <c r="AK108" s="94">
        <v>8514</v>
      </c>
      <c r="AL108" s="94">
        <v>8621</v>
      </c>
      <c r="AM108" s="94">
        <v>8737</v>
      </c>
      <c r="AN108" s="94">
        <v>8815</v>
      </c>
      <c r="AO108" s="94">
        <v>8933</v>
      </c>
    </row>
    <row r="109" spans="1:41" hidden="1" outlineLevel="1" x14ac:dyDescent="0.3">
      <c r="A109" s="54">
        <v>6000</v>
      </c>
      <c r="B109" s="94">
        <v>3053</v>
      </c>
      <c r="C109" s="94">
        <v>3106</v>
      </c>
      <c r="D109" s="94">
        <v>3258</v>
      </c>
      <c r="E109" s="94">
        <v>3436</v>
      </c>
      <c r="F109" s="94">
        <v>3548</v>
      </c>
      <c r="G109" s="94">
        <v>3679</v>
      </c>
      <c r="H109" s="94">
        <v>3812</v>
      </c>
      <c r="I109" s="94">
        <v>4003</v>
      </c>
      <c r="J109" s="94">
        <v>4100</v>
      </c>
      <c r="K109" s="94">
        <v>4222</v>
      </c>
      <c r="L109" s="94">
        <v>4354</v>
      </c>
      <c r="M109" s="94">
        <v>4567</v>
      </c>
      <c r="N109" s="94">
        <v>4688</v>
      </c>
      <c r="O109" s="94">
        <v>4849</v>
      </c>
      <c r="P109" s="94">
        <v>4918</v>
      </c>
      <c r="Q109" s="94">
        <v>5183</v>
      </c>
      <c r="R109" s="94">
        <v>5344</v>
      </c>
      <c r="S109" s="94">
        <v>5499</v>
      </c>
      <c r="T109" s="94">
        <v>5572</v>
      </c>
      <c r="U109" s="94">
        <v>5846</v>
      </c>
      <c r="V109" s="94">
        <v>5943</v>
      </c>
      <c r="W109" s="94">
        <v>6089</v>
      </c>
      <c r="X109" s="94">
        <v>6205</v>
      </c>
      <c r="Y109" s="94">
        <v>6373</v>
      </c>
      <c r="Z109" s="94">
        <v>7050</v>
      </c>
      <c r="AA109" s="94">
        <v>7242</v>
      </c>
      <c r="AB109" s="94">
        <v>7476</v>
      </c>
      <c r="AC109" s="94">
        <v>7630</v>
      </c>
      <c r="AD109" s="94">
        <v>7914</v>
      </c>
      <c r="AE109" s="94">
        <v>8037</v>
      </c>
      <c r="AF109" s="94">
        <v>8095</v>
      </c>
      <c r="AG109" s="94">
        <v>8135</v>
      </c>
      <c r="AH109" s="94">
        <v>8251</v>
      </c>
      <c r="AI109" s="94">
        <v>8359</v>
      </c>
      <c r="AJ109" s="94">
        <v>8581</v>
      </c>
      <c r="AK109" s="94">
        <v>8774</v>
      </c>
      <c r="AL109" s="94">
        <v>8838</v>
      </c>
      <c r="AM109" s="94">
        <v>9003</v>
      </c>
      <c r="AN109" s="94">
        <v>9084</v>
      </c>
      <c r="AO109" s="94">
        <v>9157</v>
      </c>
    </row>
    <row r="110" spans="1:41" hidden="1" outlineLevel="1" x14ac:dyDescent="0.3"/>
    <row r="111" spans="1:4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3">
    <mergeCell ref="A1:D1"/>
    <mergeCell ref="J3:AO3"/>
    <mergeCell ref="AQ6:AY18"/>
    <mergeCell ref="A12:E13"/>
    <mergeCell ref="F12:H12"/>
    <mergeCell ref="J13:AB13"/>
    <mergeCell ref="J16:AJ17"/>
    <mergeCell ref="AC9:AO9"/>
    <mergeCell ref="AQ20:AY20"/>
    <mergeCell ref="V63:AG65"/>
    <mergeCell ref="V68:AJ71"/>
    <mergeCell ref="D62:R64"/>
    <mergeCell ref="D68:R71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1"/>
  <sheetViews>
    <sheetView view="pageBreakPreview" zoomScaleNormal="100" zoomScaleSheetLayoutView="100" workbookViewId="0">
      <pane ySplit="1" topLeftCell="A2" activePane="bottomLeft" state="frozen"/>
      <selection pane="bottomLeft" activeCell="A2" sqref="A2:XFD2"/>
    </sheetView>
  </sheetViews>
  <sheetFormatPr defaultColWidth="9.109375" defaultRowHeight="14.4" x14ac:dyDescent="0.3"/>
  <cols>
    <col min="1" max="6" width="6.109375" style="235" customWidth="1"/>
    <col min="7" max="7" width="8" style="235" customWidth="1"/>
    <col min="8" max="15" width="6.109375" style="235" customWidth="1"/>
    <col min="16" max="16" width="8.88671875" style="235" customWidth="1"/>
    <col min="17" max="19" width="6.109375" style="235" customWidth="1"/>
    <col min="20" max="20" width="7.88671875" style="235" customWidth="1"/>
    <col min="21" max="16384" width="9.109375" style="235"/>
  </cols>
  <sheetData>
    <row r="1" spans="1:20" ht="18" x14ac:dyDescent="0.35">
      <c r="A1" s="427" t="s">
        <v>74</v>
      </c>
      <c r="B1" s="427"/>
      <c r="C1" s="427"/>
      <c r="D1" s="427"/>
      <c r="E1" s="1"/>
      <c r="F1" s="1"/>
      <c r="H1" s="180" t="s">
        <v>752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6" x14ac:dyDescent="0.3">
      <c r="A2" s="562" t="s">
        <v>11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</row>
    <row r="3" spans="1:2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339" t="s">
        <v>3</v>
      </c>
      <c r="B9" s="339"/>
      <c r="C9" s="339"/>
      <c r="D9" s="339"/>
      <c r="E9" s="339" t="s">
        <v>4</v>
      </c>
      <c r="F9" s="339"/>
      <c r="G9" s="339"/>
      <c r="H9" s="339"/>
      <c r="I9" s="339" t="s">
        <v>5</v>
      </c>
      <c r="J9" s="339"/>
      <c r="K9" s="339"/>
      <c r="L9" s="339"/>
      <c r="M9" s="339" t="s">
        <v>6</v>
      </c>
      <c r="N9" s="339"/>
      <c r="O9" s="339"/>
      <c r="P9" s="339"/>
      <c r="Q9" s="339" t="s">
        <v>7</v>
      </c>
      <c r="R9" s="339"/>
      <c r="S9" s="339"/>
      <c r="T9" s="339"/>
    </row>
    <row r="10" spans="1:20" ht="15" thickBot="1" x14ac:dyDescent="0.35">
      <c r="A10" s="679" t="s">
        <v>543</v>
      </c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</row>
    <row r="11" spans="1:20" ht="15" thickBot="1" x14ac:dyDescent="0.35">
      <c r="A11" s="372" t="s">
        <v>14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1:20" ht="15" thickBot="1" x14ac:dyDescent="0.35">
      <c r="A12" s="335" t="s">
        <v>10</v>
      </c>
      <c r="B12" s="335"/>
      <c r="C12" s="335"/>
      <c r="D12" s="335"/>
      <c r="E12" s="335" t="s">
        <v>10</v>
      </c>
      <c r="F12" s="335"/>
      <c r="G12" s="335"/>
      <c r="H12" s="335"/>
      <c r="I12" s="335" t="s">
        <v>12</v>
      </c>
      <c r="J12" s="335"/>
      <c r="K12" s="335"/>
      <c r="L12" s="335"/>
      <c r="M12" s="335" t="s">
        <v>12</v>
      </c>
      <c r="N12" s="335"/>
      <c r="O12" s="335"/>
      <c r="P12" s="335"/>
      <c r="Q12" s="335" t="s">
        <v>13</v>
      </c>
      <c r="R12" s="335"/>
      <c r="S12" s="335"/>
      <c r="T12" s="335"/>
    </row>
    <row r="13" spans="1:20" ht="15" thickBot="1" x14ac:dyDescent="0.35">
      <c r="A13" s="373" t="s">
        <v>8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5"/>
    </row>
    <row r="14" spans="1:20" x14ac:dyDescent="0.3">
      <c r="A14" s="12"/>
      <c r="B14" s="13"/>
      <c r="C14" s="13"/>
      <c r="D14" s="2"/>
      <c r="E14" s="13"/>
      <c r="F14" s="13"/>
      <c r="G14" s="13"/>
      <c r="H14" s="2"/>
      <c r="I14" s="13"/>
      <c r="J14" s="13"/>
      <c r="K14" s="13"/>
      <c r="L14" s="2"/>
      <c r="M14" s="13"/>
      <c r="N14" s="13"/>
      <c r="O14" s="13"/>
      <c r="P14" s="2"/>
      <c r="Q14" s="13"/>
      <c r="R14" s="13"/>
      <c r="S14" s="13"/>
      <c r="T14" s="2"/>
    </row>
    <row r="15" spans="1:20" x14ac:dyDescent="0.3">
      <c r="A15" s="12"/>
      <c r="B15" s="13"/>
      <c r="C15" s="13"/>
      <c r="D15" s="3"/>
      <c r="E15" s="13"/>
      <c r="F15" s="13"/>
      <c r="G15" s="13"/>
      <c r="H15" s="3"/>
      <c r="I15" s="13"/>
      <c r="J15" s="13"/>
      <c r="K15" s="13"/>
      <c r="L15" s="3"/>
      <c r="M15" s="13"/>
      <c r="N15" s="13"/>
      <c r="O15" s="13"/>
      <c r="P15" s="3"/>
      <c r="Q15" s="13"/>
      <c r="R15" s="13"/>
      <c r="S15" s="13"/>
      <c r="T15" s="3"/>
    </row>
    <row r="16" spans="1:20" x14ac:dyDescent="0.3">
      <c r="A16" s="12"/>
      <c r="B16" s="13"/>
      <c r="C16" s="13"/>
      <c r="D16" s="3"/>
      <c r="E16" s="13"/>
      <c r="F16" s="13"/>
      <c r="G16" s="13"/>
      <c r="H16" s="3"/>
      <c r="I16" s="13"/>
      <c r="J16" s="13"/>
      <c r="K16" s="13"/>
      <c r="L16" s="3"/>
      <c r="M16" s="13"/>
      <c r="N16" s="13"/>
      <c r="O16" s="13"/>
      <c r="P16" s="3"/>
      <c r="Q16" s="13"/>
      <c r="R16" s="13"/>
      <c r="S16" s="13"/>
      <c r="T16" s="3"/>
    </row>
    <row r="17" spans="1:20" x14ac:dyDescent="0.3">
      <c r="A17" s="12"/>
      <c r="B17" s="13"/>
      <c r="C17" s="13"/>
      <c r="D17" s="3"/>
      <c r="E17" s="13"/>
      <c r="F17" s="13"/>
      <c r="G17" s="13"/>
      <c r="H17" s="3"/>
      <c r="I17" s="13"/>
      <c r="J17" s="13"/>
      <c r="K17" s="13"/>
      <c r="L17" s="3"/>
      <c r="M17" s="13"/>
      <c r="N17" s="13"/>
      <c r="O17" s="13"/>
      <c r="P17" s="3"/>
      <c r="Q17" s="13"/>
      <c r="R17" s="13"/>
      <c r="S17" s="13"/>
      <c r="T17" s="3"/>
    </row>
    <row r="18" spans="1:20" ht="15" thickBot="1" x14ac:dyDescent="0.35">
      <c r="A18" s="12"/>
      <c r="B18" s="13"/>
      <c r="C18" s="13"/>
      <c r="D18" s="3"/>
      <c r="E18" s="13"/>
      <c r="F18" s="13"/>
      <c r="G18" s="13"/>
      <c r="H18" s="3"/>
      <c r="I18" s="13"/>
      <c r="J18" s="13"/>
      <c r="K18" s="13"/>
      <c r="L18" s="3"/>
      <c r="M18" s="13"/>
      <c r="N18" s="13"/>
      <c r="O18" s="13"/>
      <c r="P18" s="3"/>
      <c r="Q18" s="13"/>
      <c r="R18" s="13"/>
      <c r="S18" s="13"/>
      <c r="T18" s="3"/>
    </row>
    <row r="19" spans="1:20" ht="15" thickBot="1" x14ac:dyDescent="0.35">
      <c r="A19" s="12"/>
      <c r="B19" s="13"/>
      <c r="C19" s="13"/>
      <c r="D19" s="3"/>
      <c r="E19" s="13"/>
      <c r="F19" s="13"/>
      <c r="G19" s="13"/>
      <c r="H19" s="3"/>
      <c r="I19" s="336" t="s">
        <v>9</v>
      </c>
      <c r="J19" s="337"/>
      <c r="K19" s="337"/>
      <c r="L19" s="337"/>
      <c r="M19" s="337"/>
      <c r="N19" s="337"/>
      <c r="O19" s="337"/>
      <c r="P19" s="337"/>
      <c r="Q19" s="336" t="s">
        <v>798</v>
      </c>
      <c r="R19" s="337"/>
      <c r="S19" s="337"/>
      <c r="T19" s="338"/>
    </row>
    <row r="20" spans="1:20" x14ac:dyDescent="0.3">
      <c r="A20" s="12"/>
      <c r="B20" s="13"/>
      <c r="C20" s="13"/>
      <c r="D20" s="3"/>
      <c r="E20" s="13"/>
      <c r="F20" s="13"/>
      <c r="G20" s="13"/>
      <c r="H20" s="3"/>
      <c r="I20" s="13"/>
      <c r="J20" s="13"/>
      <c r="K20" s="13"/>
      <c r="L20" s="3"/>
      <c r="M20" s="13"/>
      <c r="N20" s="13"/>
      <c r="O20" s="13"/>
      <c r="P20" s="3"/>
      <c r="Q20" s="13"/>
      <c r="R20" s="13"/>
      <c r="S20" s="13"/>
      <c r="T20" s="3"/>
    </row>
    <row r="21" spans="1:20" x14ac:dyDescent="0.3">
      <c r="A21" s="12"/>
      <c r="B21" s="13"/>
      <c r="C21" s="13"/>
      <c r="D21" s="3"/>
      <c r="E21" s="13"/>
      <c r="F21" s="13"/>
      <c r="G21" s="13"/>
      <c r="H21" s="3"/>
      <c r="I21" s="13"/>
      <c r="J21" s="13"/>
      <c r="K21" s="13"/>
      <c r="L21" s="3"/>
      <c r="M21" s="13"/>
      <c r="N21" s="13"/>
      <c r="O21" s="13"/>
      <c r="P21" s="3"/>
      <c r="Q21" s="13"/>
      <c r="R21" s="13"/>
      <c r="S21" s="13"/>
      <c r="T21" s="3"/>
    </row>
    <row r="22" spans="1:20" x14ac:dyDescent="0.3">
      <c r="A22" s="12"/>
      <c r="B22" s="13"/>
      <c r="C22" s="13"/>
      <c r="D22" s="3"/>
      <c r="E22" s="13"/>
      <c r="F22" s="13"/>
      <c r="G22" s="13"/>
      <c r="H22" s="3"/>
      <c r="I22" s="13"/>
      <c r="J22" s="13"/>
      <c r="K22" s="13"/>
      <c r="L22" s="3"/>
      <c r="M22" s="13"/>
      <c r="N22" s="13"/>
      <c r="O22" s="13"/>
      <c r="P22" s="3"/>
      <c r="Q22" s="13"/>
      <c r="R22" s="13"/>
      <c r="S22" s="13"/>
      <c r="T22" s="3"/>
    </row>
    <row r="23" spans="1:20" x14ac:dyDescent="0.3">
      <c r="A23" s="12"/>
      <c r="B23" s="13"/>
      <c r="C23" s="13"/>
      <c r="D23" s="3"/>
      <c r="E23" s="13"/>
      <c r="F23" s="13"/>
      <c r="G23" s="13"/>
      <c r="H23" s="3"/>
      <c r="I23" s="13"/>
      <c r="J23" s="13"/>
      <c r="K23" s="13"/>
      <c r="L23" s="3"/>
      <c r="M23" s="13"/>
      <c r="N23" s="13"/>
      <c r="O23" s="13"/>
      <c r="P23" s="3"/>
      <c r="Q23" s="13"/>
      <c r="R23" s="13"/>
      <c r="S23" s="13"/>
      <c r="T23" s="3"/>
    </row>
    <row r="24" spans="1:20" x14ac:dyDescent="0.3">
      <c r="A24" s="12"/>
      <c r="B24" s="13"/>
      <c r="C24" s="13"/>
      <c r="D24" s="3"/>
      <c r="E24" s="13"/>
      <c r="F24" s="13"/>
      <c r="G24" s="13"/>
      <c r="H24" s="3"/>
      <c r="I24" s="13"/>
      <c r="J24" s="13"/>
      <c r="K24" s="13"/>
      <c r="L24" s="3"/>
      <c r="M24" s="13"/>
      <c r="N24" s="13"/>
      <c r="O24" s="13"/>
      <c r="P24" s="3"/>
      <c r="Q24" s="13"/>
      <c r="R24" s="13"/>
      <c r="S24" s="13"/>
      <c r="T24" s="3"/>
    </row>
    <row r="25" spans="1:20" x14ac:dyDescent="0.3">
      <c r="A25" s="12"/>
      <c r="B25" s="13"/>
      <c r="C25" s="13"/>
      <c r="D25" s="3"/>
      <c r="E25" s="13"/>
      <c r="F25" s="13"/>
      <c r="G25" s="13"/>
      <c r="H25" s="3"/>
      <c r="I25" s="13"/>
      <c r="J25" s="13"/>
      <c r="K25" s="13"/>
      <c r="L25" s="3"/>
      <c r="M25" s="13"/>
      <c r="N25" s="13"/>
      <c r="O25" s="13"/>
      <c r="P25" s="3"/>
      <c r="Q25" s="13"/>
      <c r="R25" s="13"/>
      <c r="S25" s="13"/>
      <c r="T25" s="3"/>
    </row>
    <row r="26" spans="1:20" x14ac:dyDescent="0.3">
      <c r="A26" s="12"/>
      <c r="B26" s="13"/>
      <c r="C26" s="13"/>
      <c r="D26" s="3"/>
      <c r="E26" s="13"/>
      <c r="F26" s="13"/>
      <c r="G26" s="13"/>
      <c r="H26" s="3"/>
      <c r="I26" s="13"/>
      <c r="J26" s="13"/>
      <c r="K26" s="13"/>
      <c r="L26" s="3"/>
      <c r="M26" s="13"/>
      <c r="N26" s="13"/>
      <c r="O26" s="13"/>
      <c r="P26" s="3"/>
      <c r="Q26" s="13"/>
      <c r="R26" s="13"/>
      <c r="S26" s="13"/>
      <c r="T26" s="3"/>
    </row>
    <row r="27" spans="1:20" x14ac:dyDescent="0.3">
      <c r="A27" s="12"/>
      <c r="B27" s="13"/>
      <c r="C27" s="13"/>
      <c r="D27" s="3"/>
      <c r="E27" s="13"/>
      <c r="F27" s="13"/>
      <c r="G27" s="13"/>
      <c r="H27" s="3"/>
      <c r="I27" s="13"/>
      <c r="J27" s="13"/>
      <c r="K27" s="13"/>
      <c r="L27" s="3"/>
      <c r="M27" s="13"/>
      <c r="N27" s="13"/>
      <c r="O27" s="13"/>
      <c r="P27" s="3"/>
      <c r="Q27" s="13"/>
      <c r="R27" s="13"/>
      <c r="S27" s="13"/>
      <c r="T27" s="3"/>
    </row>
    <row r="28" spans="1:20" ht="15" thickBot="1" x14ac:dyDescent="0.35">
      <c r="A28" s="14"/>
      <c r="B28" s="15"/>
      <c r="C28" s="15"/>
      <c r="D28" s="4"/>
      <c r="E28" s="15"/>
      <c r="F28" s="15"/>
      <c r="G28" s="15"/>
      <c r="H28" s="4"/>
      <c r="I28" s="15"/>
      <c r="J28" s="15"/>
      <c r="K28" s="15"/>
      <c r="L28" s="4"/>
      <c r="M28" s="15"/>
      <c r="N28" s="15"/>
      <c r="O28" s="15"/>
      <c r="P28" s="4"/>
      <c r="Q28" s="15"/>
      <c r="R28" s="15"/>
      <c r="S28" s="15"/>
      <c r="T28" s="4"/>
    </row>
    <row r="29" spans="1:20" ht="15" thickBot="1" x14ac:dyDescent="0.35">
      <c r="A29" s="8"/>
      <c r="B29" s="6"/>
      <c r="C29" s="6"/>
      <c r="D29" s="7"/>
      <c r="E29" s="5" t="s">
        <v>15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</row>
    <row r="30" spans="1:20" x14ac:dyDescent="0.3">
      <c r="A30" s="1"/>
      <c r="B30" s="1"/>
      <c r="C30" s="1"/>
      <c r="D30" s="1"/>
      <c r="E30" s="1"/>
      <c r="F30" s="1"/>
      <c r="G30" s="1"/>
      <c r="H30" s="1"/>
      <c r="I30" s="1" t="s">
        <v>26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1"/>
      <c r="B32" s="1"/>
      <c r="C32" s="1"/>
      <c r="D32" s="1"/>
      <c r="E32" s="1"/>
      <c r="F32" s="1"/>
      <c r="G32" s="1"/>
      <c r="H32" s="1"/>
      <c r="I32" s="1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4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x14ac:dyDescent="0.3">
      <c r="A34" s="332" t="s">
        <v>544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</row>
    <row r="35" spans="1:20" ht="24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618" t="s">
        <v>285</v>
      </c>
      <c r="L35" s="618"/>
      <c r="M35" s="618"/>
      <c r="N35" s="618"/>
      <c r="O35" s="618"/>
      <c r="P35" s="618"/>
      <c r="Q35" s="618"/>
      <c r="R35" s="618"/>
      <c r="S35" s="618"/>
      <c r="T35" s="618"/>
    </row>
    <row r="36" spans="1:20" ht="24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618"/>
      <c r="L36" s="618"/>
      <c r="M36" s="618"/>
      <c r="N36" s="618"/>
      <c r="O36" s="618"/>
      <c r="P36" s="618"/>
      <c r="Q36" s="618"/>
      <c r="R36" s="618"/>
      <c r="S36" s="618"/>
      <c r="T36" s="618"/>
    </row>
    <row r="37" spans="1:20" ht="15.6" x14ac:dyDescent="0.3">
      <c r="A37" s="562" t="s">
        <v>542</v>
      </c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</row>
    <row r="38" spans="1:20" ht="31.5" customHeight="1" x14ac:dyDescent="0.3">
      <c r="A38" s="681" t="s">
        <v>749</v>
      </c>
      <c r="B38" s="682"/>
      <c r="C38" s="682"/>
      <c r="D38" s="682"/>
      <c r="E38" s="682"/>
      <c r="F38" s="682"/>
      <c r="G38" s="682"/>
      <c r="H38" s="682"/>
      <c r="I38" s="682"/>
      <c r="J38" s="682"/>
      <c r="K38" s="682"/>
      <c r="L38" s="682"/>
      <c r="M38" s="682"/>
      <c r="N38" s="682"/>
      <c r="O38" s="682"/>
      <c r="P38" s="682"/>
      <c r="Q38" s="682"/>
      <c r="R38" s="682"/>
      <c r="S38" s="682"/>
      <c r="T38" s="682"/>
    </row>
    <row r="39" spans="1:20" ht="44.25" customHeight="1" x14ac:dyDescent="0.3">
      <c r="A39" s="680" t="s">
        <v>751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</row>
    <row r="40" spans="1:2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22">
    <mergeCell ref="A39:T39"/>
    <mergeCell ref="A13:T13"/>
    <mergeCell ref="A34:T34"/>
    <mergeCell ref="K35:T36"/>
    <mergeCell ref="A37:T37"/>
    <mergeCell ref="A38:T38"/>
    <mergeCell ref="I19:P19"/>
    <mergeCell ref="Q19:T19"/>
    <mergeCell ref="A10:T10"/>
    <mergeCell ref="A11:T11"/>
    <mergeCell ref="A12:D12"/>
    <mergeCell ref="E12:H12"/>
    <mergeCell ref="I12:L12"/>
    <mergeCell ref="M12:P12"/>
    <mergeCell ref="Q12:T12"/>
    <mergeCell ref="A1:D1"/>
    <mergeCell ref="A2:T2"/>
    <mergeCell ref="A9:D9"/>
    <mergeCell ref="E9:H9"/>
    <mergeCell ref="I9:L9"/>
    <mergeCell ref="M9:P9"/>
    <mergeCell ref="Q9:T9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1200" verticalDpi="1200" r:id="rId1"/>
  <rowBreaks count="1" manualBreakCount="1">
    <brk id="39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7"/>
  <sheetViews>
    <sheetView view="pageBreakPreview" zoomScale="115" zoomScaleNormal="100" zoomScaleSheetLayoutView="115" workbookViewId="0">
      <pane ySplit="1" topLeftCell="A2" activePane="bottomLeft" state="frozen"/>
      <selection pane="bottomLeft" activeCell="A2" sqref="A2:O2"/>
    </sheetView>
  </sheetViews>
  <sheetFormatPr defaultColWidth="9.109375" defaultRowHeight="14.4" outlineLevelRow="1" x14ac:dyDescent="0.3"/>
  <cols>
    <col min="1" max="1" width="10.44140625" style="235" customWidth="1"/>
    <col min="2" max="6" width="9.109375" style="235"/>
    <col min="7" max="7" width="9.44140625" style="235" customWidth="1"/>
    <col min="8" max="13" width="9.109375" style="235"/>
    <col min="14" max="14" width="11" style="235" customWidth="1"/>
    <col min="15" max="15" width="2.6640625" style="235" customWidth="1"/>
    <col min="16" max="16384" width="9.109375" style="235"/>
  </cols>
  <sheetData>
    <row r="1" spans="1:20" ht="18.600000000000001" thickBot="1" x14ac:dyDescent="0.4">
      <c r="A1" s="334" t="s">
        <v>74</v>
      </c>
      <c r="B1" s="334"/>
      <c r="C1" s="334"/>
      <c r="D1" s="334"/>
      <c r="E1" s="1"/>
      <c r="F1" s="180" t="s">
        <v>752</v>
      </c>
      <c r="I1" s="1"/>
      <c r="J1" s="1" t="s">
        <v>760</v>
      </c>
      <c r="K1" s="1"/>
      <c r="L1" s="1"/>
      <c r="M1" s="264">
        <v>0.03</v>
      </c>
      <c r="N1" s="1"/>
      <c r="P1" s="1"/>
      <c r="Q1" s="1"/>
      <c r="R1" s="1"/>
      <c r="S1" s="1"/>
      <c r="T1" s="1"/>
    </row>
    <row r="2" spans="1:20" x14ac:dyDescent="0.3">
      <c r="A2" s="384" t="s">
        <v>557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1"/>
      <c r="Q2" s="1"/>
      <c r="R2" s="1"/>
      <c r="S2" s="1"/>
      <c r="T2" s="1"/>
    </row>
    <row r="3" spans="1:20" ht="24.75" customHeight="1" x14ac:dyDescent="0.3">
      <c r="A3" s="678" t="s">
        <v>553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1"/>
    </row>
    <row r="4" spans="1:20" ht="27" customHeight="1" x14ac:dyDescent="0.3">
      <c r="A4" s="436" t="s">
        <v>545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20" x14ac:dyDescent="0.3">
      <c r="A5" s="48" t="s">
        <v>546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0" ht="12.75" customHeight="1" x14ac:dyDescent="0.3">
      <c r="A6" s="185" t="s">
        <v>547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0" x14ac:dyDescent="0.3">
      <c r="A7" s="48" t="s">
        <v>548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x14ac:dyDescent="0.3">
      <c r="A8" s="184" t="s">
        <v>753</v>
      </c>
      <c r="B8" s="1"/>
      <c r="C8" s="1"/>
      <c r="D8" s="1"/>
      <c r="E8" s="1"/>
      <c r="F8" s="1"/>
      <c r="G8" s="1"/>
      <c r="H8" s="1"/>
      <c r="I8" s="1"/>
      <c r="J8" s="1"/>
      <c r="K8" s="1"/>
      <c r="L8" s="288" t="s">
        <v>780</v>
      </c>
      <c r="M8" s="1"/>
      <c r="N8" s="1"/>
      <c r="O8" s="1"/>
    </row>
    <row r="9" spans="1:20" ht="1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0" ht="0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0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0" x14ac:dyDescent="0.3">
      <c r="A12" s="384" t="s">
        <v>754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</row>
    <row r="13" spans="1:20" ht="14.25" customHeight="1" x14ac:dyDescent="0.3">
      <c r="A13" s="688"/>
      <c r="B13" s="688"/>
      <c r="C13" s="688"/>
      <c r="D13" s="688"/>
      <c r="E13" s="688"/>
      <c r="F13" s="688"/>
      <c r="G13" s="688"/>
      <c r="H13" s="688"/>
      <c r="I13" s="688"/>
      <c r="J13" s="688"/>
      <c r="K13" s="688"/>
      <c r="L13" s="688"/>
      <c r="M13" s="688"/>
      <c r="N13" s="688"/>
      <c r="O13" s="688"/>
    </row>
    <row r="14" spans="1:20" ht="30.75" customHeight="1" x14ac:dyDescent="0.3">
      <c r="A14" s="683" t="s">
        <v>550</v>
      </c>
      <c r="B14" s="683"/>
      <c r="C14" s="683"/>
      <c r="D14" s="683"/>
      <c r="E14" s="683"/>
      <c r="F14" s="683"/>
      <c r="G14" s="683"/>
      <c r="H14" s="1"/>
      <c r="I14" s="684" t="s">
        <v>551</v>
      </c>
      <c r="J14" s="684"/>
      <c r="K14" s="684"/>
      <c r="L14" s="684"/>
      <c r="M14" s="684"/>
      <c r="N14" s="684"/>
      <c r="O14" s="1"/>
    </row>
    <row r="15" spans="1:20" ht="29.25" customHeight="1" thickBot="1" x14ac:dyDescent="0.35">
      <c r="A15" s="683" t="s">
        <v>552</v>
      </c>
      <c r="B15" s="683"/>
      <c r="C15" s="683"/>
      <c r="D15" s="683"/>
      <c r="E15" s="683"/>
      <c r="F15" s="683"/>
      <c r="G15" s="683"/>
      <c r="H15" s="1"/>
      <c r="I15" s="685"/>
      <c r="J15" s="685"/>
      <c r="K15" s="685"/>
      <c r="L15" s="685"/>
      <c r="M15" s="685"/>
      <c r="N15" s="685"/>
      <c r="O15" s="1"/>
    </row>
    <row r="16" spans="1:20" x14ac:dyDescent="0.3">
      <c r="A16" s="1"/>
      <c r="B16" s="54" t="s">
        <v>121</v>
      </c>
      <c r="C16" s="54">
        <v>875</v>
      </c>
      <c r="D16" s="54">
        <v>900</v>
      </c>
      <c r="E16" s="54">
        <v>1000</v>
      </c>
      <c r="F16" s="54">
        <v>1125</v>
      </c>
      <c r="G16" s="54">
        <v>1250</v>
      </c>
      <c r="H16" s="1"/>
      <c r="I16" s="54" t="s">
        <v>121</v>
      </c>
      <c r="J16" s="54">
        <v>875</v>
      </c>
      <c r="K16" s="54">
        <v>900</v>
      </c>
      <c r="L16" s="54">
        <v>1000</v>
      </c>
      <c r="M16" s="54">
        <v>1125</v>
      </c>
      <c r="N16" s="54">
        <v>1250</v>
      </c>
      <c r="O16" s="1"/>
    </row>
    <row r="17" spans="1:15" x14ac:dyDescent="0.3">
      <c r="A17" s="1"/>
      <c r="B17" s="54">
        <v>1900</v>
      </c>
      <c r="C17" s="186">
        <f>ROUND(C44*(1+$M$1),0)</f>
        <v>434</v>
      </c>
      <c r="D17" s="186">
        <f t="shared" ref="D17:G17" si="0">ROUND(D44*(1+$M$1),0)</f>
        <v>442</v>
      </c>
      <c r="E17" s="186">
        <f t="shared" si="0"/>
        <v>484</v>
      </c>
      <c r="F17" s="186">
        <f t="shared" si="0"/>
        <v>535</v>
      </c>
      <c r="G17" s="186">
        <f t="shared" si="0"/>
        <v>586</v>
      </c>
      <c r="H17" s="1"/>
      <c r="I17" s="54">
        <v>1900</v>
      </c>
      <c r="J17" s="186">
        <f>ROUND(J44*(1+$M$1),0)</f>
        <v>478</v>
      </c>
      <c r="K17" s="186">
        <f t="shared" ref="K17:N17" si="1">ROUND(K44*(1+$M$1),0)</f>
        <v>485</v>
      </c>
      <c r="L17" s="186">
        <f t="shared" si="1"/>
        <v>531</v>
      </c>
      <c r="M17" s="186">
        <f t="shared" si="1"/>
        <v>590</v>
      </c>
      <c r="N17" s="186">
        <f t="shared" si="1"/>
        <v>644</v>
      </c>
      <c r="O17" s="1"/>
    </row>
    <row r="18" spans="1:15" x14ac:dyDescent="0.3">
      <c r="A18" s="1"/>
      <c r="B18" s="54">
        <v>2000</v>
      </c>
      <c r="C18" s="186">
        <f t="shared" ref="C18:G20" si="2">ROUND(C45*(1+$M$1),0)</f>
        <v>454</v>
      </c>
      <c r="D18" s="186">
        <f t="shared" si="2"/>
        <v>457</v>
      </c>
      <c r="E18" s="186">
        <f t="shared" si="2"/>
        <v>510</v>
      </c>
      <c r="F18" s="186">
        <f t="shared" si="2"/>
        <v>561</v>
      </c>
      <c r="G18" s="186">
        <f t="shared" si="2"/>
        <v>613</v>
      </c>
      <c r="H18" s="1"/>
      <c r="I18" s="54">
        <v>2000</v>
      </c>
      <c r="J18" s="186">
        <f t="shared" ref="J18:N20" si="3">ROUND(J45*(1+$M$1),0)</f>
        <v>500</v>
      </c>
      <c r="K18" s="186">
        <f t="shared" si="3"/>
        <v>503</v>
      </c>
      <c r="L18" s="186">
        <f t="shared" si="3"/>
        <v>561</v>
      </c>
      <c r="M18" s="186">
        <f t="shared" si="3"/>
        <v>616</v>
      </c>
      <c r="N18" s="186">
        <f t="shared" si="3"/>
        <v>677</v>
      </c>
      <c r="O18" s="1"/>
    </row>
    <row r="19" spans="1:15" x14ac:dyDescent="0.3">
      <c r="A19" s="1"/>
      <c r="B19" s="54">
        <v>2125</v>
      </c>
      <c r="C19" s="186">
        <f t="shared" si="2"/>
        <v>478</v>
      </c>
      <c r="D19" s="186">
        <f t="shared" si="2"/>
        <v>480</v>
      </c>
      <c r="E19" s="186">
        <f t="shared" si="2"/>
        <v>535</v>
      </c>
      <c r="F19" s="186">
        <f t="shared" si="2"/>
        <v>588</v>
      </c>
      <c r="G19" s="186">
        <f t="shared" si="2"/>
        <v>636</v>
      </c>
      <c r="H19" s="1"/>
      <c r="I19" s="54">
        <v>2125</v>
      </c>
      <c r="J19" s="186">
        <f t="shared" si="3"/>
        <v>525</v>
      </c>
      <c r="K19" s="186">
        <f t="shared" si="3"/>
        <v>529</v>
      </c>
      <c r="L19" s="186">
        <f t="shared" si="3"/>
        <v>590</v>
      </c>
      <c r="M19" s="186">
        <f t="shared" si="3"/>
        <v>647</v>
      </c>
      <c r="N19" s="186">
        <f t="shared" si="3"/>
        <v>698</v>
      </c>
      <c r="O19" s="1"/>
    </row>
    <row r="20" spans="1:15" x14ac:dyDescent="0.3">
      <c r="A20" s="1"/>
      <c r="B20" s="54">
        <v>2250</v>
      </c>
      <c r="C20" s="186">
        <f t="shared" si="2"/>
        <v>494</v>
      </c>
      <c r="D20" s="186">
        <f t="shared" si="2"/>
        <v>503</v>
      </c>
      <c r="E20" s="186">
        <f t="shared" si="2"/>
        <v>561</v>
      </c>
      <c r="F20" s="186">
        <f t="shared" si="2"/>
        <v>608</v>
      </c>
      <c r="G20" s="186">
        <f t="shared" si="2"/>
        <v>663</v>
      </c>
      <c r="H20" s="1"/>
      <c r="I20" s="54">
        <v>2250</v>
      </c>
      <c r="J20" s="186">
        <f t="shared" si="3"/>
        <v>545</v>
      </c>
      <c r="K20" s="186">
        <f t="shared" si="3"/>
        <v>552</v>
      </c>
      <c r="L20" s="186">
        <f t="shared" si="3"/>
        <v>616</v>
      </c>
      <c r="M20" s="186">
        <f t="shared" si="3"/>
        <v>668</v>
      </c>
      <c r="N20" s="186">
        <f t="shared" si="3"/>
        <v>729</v>
      </c>
      <c r="O20" s="1"/>
    </row>
    <row r="21" spans="1:15" ht="13.5" customHeight="1" x14ac:dyDescent="0.3">
      <c r="B21" s="59"/>
      <c r="C21" s="60"/>
      <c r="D21" s="60"/>
      <c r="F21" s="189" t="s">
        <v>806</v>
      </c>
      <c r="G21" s="60"/>
      <c r="H21" s="1"/>
      <c r="I21" s="59"/>
      <c r="J21" s="60"/>
      <c r="K21" s="60"/>
      <c r="L21" s="60"/>
      <c r="M21" s="60"/>
      <c r="N21" s="60"/>
      <c r="O21" s="1"/>
    </row>
    <row r="22" spans="1:15" ht="13.5" customHeight="1" x14ac:dyDescent="0.3">
      <c r="A22" s="188" t="s">
        <v>755</v>
      </c>
      <c r="B22" s="59"/>
      <c r="C22" s="60"/>
      <c r="D22" s="60"/>
      <c r="E22" s="60"/>
      <c r="F22" s="60"/>
      <c r="G22" s="60"/>
      <c r="H22" s="1"/>
      <c r="I22" s="59"/>
      <c r="J22" s="60"/>
      <c r="K22" s="60"/>
      <c r="L22" s="60"/>
      <c r="M22" s="60"/>
      <c r="N22" s="60"/>
      <c r="O22" s="1"/>
    </row>
    <row r="23" spans="1:15" ht="11.25" customHeight="1" x14ac:dyDescent="0.3">
      <c r="A23" s="188" t="s">
        <v>554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384" t="s">
        <v>756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</row>
    <row r="25" spans="1:15" x14ac:dyDescent="0.3">
      <c r="A25" s="688"/>
      <c r="B25" s="688"/>
      <c r="C25" s="688"/>
      <c r="D25" s="688"/>
      <c r="E25" s="688"/>
      <c r="F25" s="688"/>
      <c r="G25" s="688"/>
      <c r="H25" s="688"/>
      <c r="I25" s="688"/>
      <c r="J25" s="688"/>
      <c r="K25" s="688"/>
      <c r="L25" s="688"/>
      <c r="M25" s="688"/>
      <c r="N25" s="688"/>
      <c r="O25" s="688"/>
    </row>
    <row r="26" spans="1:15" x14ac:dyDescent="0.3">
      <c r="A26" s="234"/>
      <c r="B26" s="190" t="s">
        <v>555</v>
      </c>
      <c r="C26" s="234"/>
      <c r="D26" s="234"/>
      <c r="E26" s="234"/>
      <c r="F26" s="234"/>
      <c r="G26" s="234"/>
      <c r="H26" s="234"/>
      <c r="I26" s="190" t="s">
        <v>556</v>
      </c>
      <c r="J26" s="234"/>
      <c r="K26" s="234"/>
      <c r="L26" s="234"/>
      <c r="M26" s="234"/>
      <c r="N26" s="234"/>
      <c r="O26" s="234"/>
    </row>
    <row r="27" spans="1:15" x14ac:dyDescent="0.3">
      <c r="A27" s="1"/>
      <c r="B27" s="54" t="s">
        <v>121</v>
      </c>
      <c r="C27" s="54">
        <v>875</v>
      </c>
      <c r="D27" s="54">
        <v>900</v>
      </c>
      <c r="E27" s="54">
        <v>1000</v>
      </c>
      <c r="F27" s="54">
        <v>1125</v>
      </c>
      <c r="G27" s="54">
        <v>1250</v>
      </c>
      <c r="H27" s="1"/>
      <c r="I27" s="54" t="s">
        <v>121</v>
      </c>
      <c r="J27" s="54">
        <v>875</v>
      </c>
      <c r="K27" s="54">
        <v>900</v>
      </c>
      <c r="L27" s="54">
        <v>1000</v>
      </c>
      <c r="M27" s="54">
        <v>1125</v>
      </c>
      <c r="N27" s="54">
        <v>1250</v>
      </c>
      <c r="O27" s="1"/>
    </row>
    <row r="28" spans="1:15" x14ac:dyDescent="0.3">
      <c r="A28" s="1"/>
      <c r="B28" s="54">
        <v>1910</v>
      </c>
      <c r="C28" s="179">
        <f>ROUND(C51*(1+$M$1),0)</f>
        <v>455</v>
      </c>
      <c r="D28" s="179">
        <f t="shared" ref="D28:G28" si="4">ROUND(D51*(1+$M$1),0)</f>
        <v>465</v>
      </c>
      <c r="E28" s="179">
        <f t="shared" si="4"/>
        <v>509</v>
      </c>
      <c r="F28" s="179">
        <f t="shared" si="4"/>
        <v>562</v>
      </c>
      <c r="G28" s="179">
        <f t="shared" si="4"/>
        <v>613</v>
      </c>
      <c r="H28" s="1"/>
      <c r="I28" s="54">
        <v>1910</v>
      </c>
      <c r="J28" s="179">
        <f>ROUND(J51*(1+$M$1),0)</f>
        <v>501</v>
      </c>
      <c r="K28" s="179">
        <f t="shared" ref="K28:N28" si="5">ROUND(K51*(1+$M$1),0)</f>
        <v>511</v>
      </c>
      <c r="L28" s="179">
        <f t="shared" si="5"/>
        <v>559</v>
      </c>
      <c r="M28" s="179">
        <f t="shared" si="5"/>
        <v>618</v>
      </c>
      <c r="N28" s="179">
        <f t="shared" si="5"/>
        <v>677</v>
      </c>
      <c r="O28" s="1"/>
    </row>
    <row r="29" spans="1:15" x14ac:dyDescent="0.3">
      <c r="A29" s="1"/>
      <c r="B29" s="54">
        <v>2010</v>
      </c>
      <c r="C29" s="179">
        <f t="shared" ref="C29:G32" si="6">ROUND(C52*(1+$M$1),0)</f>
        <v>476</v>
      </c>
      <c r="D29" s="179">
        <f t="shared" si="6"/>
        <v>479</v>
      </c>
      <c r="E29" s="179">
        <f t="shared" si="6"/>
        <v>535</v>
      </c>
      <c r="F29" s="179">
        <f t="shared" si="6"/>
        <v>590</v>
      </c>
      <c r="G29" s="179">
        <f t="shared" si="6"/>
        <v>644</v>
      </c>
      <c r="H29" s="1"/>
      <c r="I29" s="54">
        <v>2010</v>
      </c>
      <c r="J29" s="179">
        <f t="shared" ref="J29:N32" si="7">ROUND(J52*(1+$M$1),0)</f>
        <v>524</v>
      </c>
      <c r="K29" s="179">
        <f t="shared" si="7"/>
        <v>527</v>
      </c>
      <c r="L29" s="179">
        <f t="shared" si="7"/>
        <v>590</v>
      </c>
      <c r="M29" s="179">
        <f t="shared" si="7"/>
        <v>648</v>
      </c>
      <c r="N29" s="179">
        <f t="shared" si="7"/>
        <v>709</v>
      </c>
      <c r="O29" s="1"/>
    </row>
    <row r="30" spans="1:15" x14ac:dyDescent="0.3">
      <c r="A30" s="1"/>
      <c r="B30" s="54">
        <v>2110</v>
      </c>
      <c r="C30" s="179">
        <f t="shared" si="6"/>
        <v>503</v>
      </c>
      <c r="D30" s="179">
        <f t="shared" si="6"/>
        <v>506</v>
      </c>
      <c r="E30" s="179">
        <f t="shared" si="6"/>
        <v>562</v>
      </c>
      <c r="F30" s="179">
        <f t="shared" si="6"/>
        <v>618</v>
      </c>
      <c r="G30" s="179">
        <f t="shared" si="6"/>
        <v>666</v>
      </c>
      <c r="H30" s="1"/>
      <c r="I30" s="54">
        <v>2110</v>
      </c>
      <c r="J30" s="179">
        <f t="shared" si="7"/>
        <v>552</v>
      </c>
      <c r="K30" s="179">
        <f t="shared" si="7"/>
        <v>556</v>
      </c>
      <c r="L30" s="179">
        <f t="shared" si="7"/>
        <v>618</v>
      </c>
      <c r="M30" s="179">
        <f t="shared" si="7"/>
        <v>680</v>
      </c>
      <c r="N30" s="179">
        <f t="shared" si="7"/>
        <v>733</v>
      </c>
      <c r="O30" s="1"/>
    </row>
    <row r="31" spans="1:15" x14ac:dyDescent="0.3">
      <c r="A31" s="1"/>
      <c r="B31" s="54">
        <v>2210</v>
      </c>
      <c r="C31" s="179">
        <f t="shared" si="6"/>
        <v>519</v>
      </c>
      <c r="D31" s="179">
        <f t="shared" si="6"/>
        <v>527</v>
      </c>
      <c r="E31" s="179">
        <f t="shared" si="6"/>
        <v>590</v>
      </c>
      <c r="F31" s="179">
        <f t="shared" si="6"/>
        <v>638</v>
      </c>
      <c r="G31" s="179">
        <f t="shared" si="6"/>
        <v>697</v>
      </c>
      <c r="H31" s="1"/>
      <c r="I31" s="54">
        <v>2210</v>
      </c>
      <c r="J31" s="179">
        <f t="shared" si="7"/>
        <v>570</v>
      </c>
      <c r="K31" s="179">
        <f t="shared" si="7"/>
        <v>580</v>
      </c>
      <c r="L31" s="179">
        <f t="shared" si="7"/>
        <v>648</v>
      </c>
      <c r="M31" s="179">
        <f t="shared" si="7"/>
        <v>700</v>
      </c>
      <c r="N31" s="179">
        <f t="shared" si="7"/>
        <v>766</v>
      </c>
      <c r="O31" s="1"/>
    </row>
    <row r="32" spans="1:15" x14ac:dyDescent="0.3">
      <c r="A32" s="1"/>
      <c r="B32" s="54">
        <v>2235</v>
      </c>
      <c r="C32" s="179">
        <f t="shared" si="6"/>
        <v>542</v>
      </c>
      <c r="D32" s="179">
        <f t="shared" si="6"/>
        <v>571</v>
      </c>
      <c r="E32" s="179">
        <f t="shared" si="6"/>
        <v>618</v>
      </c>
      <c r="F32" s="179">
        <f t="shared" si="6"/>
        <v>668</v>
      </c>
      <c r="G32" s="179">
        <f t="shared" si="6"/>
        <v>727</v>
      </c>
      <c r="H32" s="1"/>
      <c r="I32" s="54">
        <v>2235</v>
      </c>
      <c r="J32" s="179">
        <f t="shared" si="7"/>
        <v>596</v>
      </c>
      <c r="K32" s="179">
        <f t="shared" si="7"/>
        <v>629</v>
      </c>
      <c r="L32" s="179">
        <f t="shared" si="7"/>
        <v>680</v>
      </c>
      <c r="M32" s="179">
        <f t="shared" si="7"/>
        <v>734</v>
      </c>
      <c r="N32" s="179">
        <f t="shared" si="7"/>
        <v>800</v>
      </c>
      <c r="O32" s="1"/>
    </row>
    <row r="33" spans="1:15" ht="2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">
      <c r="A34" s="1"/>
      <c r="B34" s="1"/>
      <c r="C34" s="1"/>
      <c r="D34" s="1"/>
      <c r="E34" s="1"/>
      <c r="F34" s="189" t="s">
        <v>806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ht="31.5" customHeight="1" x14ac:dyDescent="0.3">
      <c r="A35" s="686" t="s">
        <v>758</v>
      </c>
      <c r="B35" s="687"/>
      <c r="C35" s="687"/>
      <c r="D35" s="687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</row>
    <row r="36" spans="1:15" x14ac:dyDescent="0.3">
      <c r="A36" s="188" t="s">
        <v>757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 s="188" t="s">
        <v>750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188" t="s">
        <v>759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7.399999999999999" x14ac:dyDescent="0.35">
      <c r="A39" s="266" t="s">
        <v>762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1" spans="1:15" hidden="1" outlineLevel="1" x14ac:dyDescent="0.3">
      <c r="A41" s="683" t="s">
        <v>550</v>
      </c>
      <c r="B41" s="683"/>
      <c r="C41" s="683"/>
      <c r="D41" s="683"/>
      <c r="E41" s="683"/>
      <c r="F41" s="683"/>
      <c r="G41" s="683"/>
      <c r="H41" s="1"/>
      <c r="I41" s="684" t="s">
        <v>551</v>
      </c>
      <c r="J41" s="684"/>
      <c r="K41" s="684"/>
      <c r="L41" s="684"/>
      <c r="M41" s="684"/>
      <c r="N41" s="684"/>
    </row>
    <row r="42" spans="1:15" ht="15" hidden="1" outlineLevel="1" thickBot="1" x14ac:dyDescent="0.35">
      <c r="A42" s="683" t="s">
        <v>552</v>
      </c>
      <c r="B42" s="683"/>
      <c r="C42" s="683"/>
      <c r="D42" s="683"/>
      <c r="E42" s="683"/>
      <c r="F42" s="683"/>
      <c r="G42" s="683"/>
      <c r="H42" s="1"/>
      <c r="I42" s="685"/>
      <c r="J42" s="685"/>
      <c r="K42" s="685"/>
      <c r="L42" s="685"/>
      <c r="M42" s="685"/>
      <c r="N42" s="685"/>
    </row>
    <row r="43" spans="1:15" hidden="1" outlineLevel="1" x14ac:dyDescent="0.3">
      <c r="A43" s="1"/>
      <c r="B43" s="54" t="s">
        <v>121</v>
      </c>
      <c r="C43" s="54">
        <v>875</v>
      </c>
      <c r="D43" s="54">
        <v>900</v>
      </c>
      <c r="E43" s="54">
        <v>1000</v>
      </c>
      <c r="F43" s="54">
        <v>1125</v>
      </c>
      <c r="G43" s="54">
        <v>1250</v>
      </c>
      <c r="H43" s="1"/>
      <c r="I43" s="54" t="s">
        <v>121</v>
      </c>
      <c r="J43" s="54">
        <v>875</v>
      </c>
      <c r="K43" s="54">
        <v>900</v>
      </c>
      <c r="L43" s="54">
        <v>1000</v>
      </c>
      <c r="M43" s="54">
        <v>1125</v>
      </c>
      <c r="N43" s="54">
        <v>1250</v>
      </c>
    </row>
    <row r="44" spans="1:15" hidden="1" outlineLevel="1" x14ac:dyDescent="0.3">
      <c r="A44" s="1"/>
      <c r="B44" s="54">
        <v>1900</v>
      </c>
      <c r="C44" s="186">
        <v>421</v>
      </c>
      <c r="D44" s="186">
        <v>429</v>
      </c>
      <c r="E44" s="186">
        <v>470</v>
      </c>
      <c r="F44" s="186">
        <v>519</v>
      </c>
      <c r="G44" s="186">
        <v>569</v>
      </c>
      <c r="H44" s="1"/>
      <c r="I44" s="54">
        <v>1900</v>
      </c>
      <c r="J44" s="186">
        <v>464</v>
      </c>
      <c r="K44" s="186">
        <v>471</v>
      </c>
      <c r="L44" s="186">
        <v>516</v>
      </c>
      <c r="M44" s="186">
        <v>573</v>
      </c>
      <c r="N44" s="186">
        <v>625</v>
      </c>
    </row>
    <row r="45" spans="1:15" hidden="1" outlineLevel="1" x14ac:dyDescent="0.3">
      <c r="A45" s="1"/>
      <c r="B45" s="54">
        <v>2000</v>
      </c>
      <c r="C45" s="186">
        <v>441</v>
      </c>
      <c r="D45" s="186">
        <v>444</v>
      </c>
      <c r="E45" s="186">
        <v>495</v>
      </c>
      <c r="F45" s="186">
        <v>545</v>
      </c>
      <c r="G45" s="186">
        <v>595</v>
      </c>
      <c r="H45" s="1"/>
      <c r="I45" s="54">
        <v>2000</v>
      </c>
      <c r="J45" s="186">
        <v>485</v>
      </c>
      <c r="K45" s="186">
        <v>488</v>
      </c>
      <c r="L45" s="186">
        <v>545</v>
      </c>
      <c r="M45" s="186">
        <v>598</v>
      </c>
      <c r="N45" s="186">
        <v>657</v>
      </c>
    </row>
    <row r="46" spans="1:15" hidden="1" outlineLevel="1" x14ac:dyDescent="0.3">
      <c r="A46" s="1"/>
      <c r="B46" s="54">
        <v>2125</v>
      </c>
      <c r="C46" s="186">
        <v>464</v>
      </c>
      <c r="D46" s="186">
        <v>466</v>
      </c>
      <c r="E46" s="186">
        <v>519</v>
      </c>
      <c r="F46" s="186">
        <v>571</v>
      </c>
      <c r="G46" s="186">
        <v>617</v>
      </c>
      <c r="H46" s="1"/>
      <c r="I46" s="54">
        <v>2125</v>
      </c>
      <c r="J46" s="186">
        <v>510</v>
      </c>
      <c r="K46" s="186">
        <v>514</v>
      </c>
      <c r="L46" s="186">
        <v>573</v>
      </c>
      <c r="M46" s="186">
        <v>628</v>
      </c>
      <c r="N46" s="186">
        <v>678</v>
      </c>
    </row>
    <row r="47" spans="1:15" hidden="1" outlineLevel="1" x14ac:dyDescent="0.3">
      <c r="A47" s="1"/>
      <c r="B47" s="54">
        <v>2250</v>
      </c>
      <c r="C47" s="186">
        <v>480</v>
      </c>
      <c r="D47" s="186">
        <v>488</v>
      </c>
      <c r="E47" s="186">
        <v>545</v>
      </c>
      <c r="F47" s="186">
        <v>590</v>
      </c>
      <c r="G47" s="186">
        <v>644</v>
      </c>
      <c r="H47" s="1"/>
      <c r="I47" s="54">
        <v>2250</v>
      </c>
      <c r="J47" s="186">
        <v>529</v>
      </c>
      <c r="K47" s="186">
        <v>536</v>
      </c>
      <c r="L47" s="186">
        <v>598</v>
      </c>
      <c r="M47" s="186">
        <v>649</v>
      </c>
      <c r="N47" s="186">
        <v>708</v>
      </c>
    </row>
    <row r="48" spans="1:15" hidden="1" outlineLevel="1" x14ac:dyDescent="0.3"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</row>
    <row r="49" spans="2:14" hidden="1" outlineLevel="1" x14ac:dyDescent="0.3">
      <c r="B49" s="190" t="s">
        <v>776</v>
      </c>
      <c r="C49" s="280"/>
      <c r="D49" s="280"/>
      <c r="E49" s="280"/>
      <c r="F49" s="280"/>
      <c r="G49" s="280"/>
      <c r="H49" s="280"/>
      <c r="I49" s="190" t="s">
        <v>777</v>
      </c>
      <c r="J49" s="280"/>
      <c r="K49" s="280"/>
      <c r="L49" s="280"/>
      <c r="M49" s="280"/>
      <c r="N49" s="280"/>
    </row>
    <row r="50" spans="2:14" hidden="1" outlineLevel="1" x14ac:dyDescent="0.3">
      <c r="B50" s="54" t="s">
        <v>121</v>
      </c>
      <c r="C50" s="54">
        <v>875</v>
      </c>
      <c r="D50" s="54">
        <v>900</v>
      </c>
      <c r="E50" s="54">
        <v>1000</v>
      </c>
      <c r="F50" s="54">
        <v>1125</v>
      </c>
      <c r="G50" s="54">
        <v>1250</v>
      </c>
      <c r="H50" s="1"/>
      <c r="I50" s="54" t="s">
        <v>121</v>
      </c>
      <c r="J50" s="54">
        <v>875</v>
      </c>
      <c r="K50" s="54">
        <v>900</v>
      </c>
      <c r="L50" s="54">
        <v>1000</v>
      </c>
      <c r="M50" s="54">
        <v>1125</v>
      </c>
      <c r="N50" s="54">
        <v>1250</v>
      </c>
    </row>
    <row r="51" spans="2:14" hidden="1" outlineLevel="1" x14ac:dyDescent="0.3">
      <c r="B51" s="54">
        <v>1910</v>
      </c>
      <c r="C51" s="186">
        <v>442</v>
      </c>
      <c r="D51" s="186">
        <v>451</v>
      </c>
      <c r="E51" s="186">
        <v>494</v>
      </c>
      <c r="F51" s="186">
        <v>546</v>
      </c>
      <c r="G51" s="186">
        <v>595</v>
      </c>
      <c r="H51" s="1"/>
      <c r="I51" s="54">
        <v>1910</v>
      </c>
      <c r="J51" s="186">
        <v>486</v>
      </c>
      <c r="K51" s="186">
        <v>496</v>
      </c>
      <c r="L51" s="186">
        <v>543</v>
      </c>
      <c r="M51" s="186">
        <v>600</v>
      </c>
      <c r="N51" s="186">
        <v>657</v>
      </c>
    </row>
    <row r="52" spans="2:14" hidden="1" outlineLevel="1" x14ac:dyDescent="0.3">
      <c r="B52" s="54">
        <v>2010</v>
      </c>
      <c r="C52" s="186">
        <v>462</v>
      </c>
      <c r="D52" s="186">
        <v>465</v>
      </c>
      <c r="E52" s="186">
        <v>519</v>
      </c>
      <c r="F52" s="186">
        <v>573</v>
      </c>
      <c r="G52" s="186">
        <v>625</v>
      </c>
      <c r="H52" s="1"/>
      <c r="I52" s="54">
        <v>2010</v>
      </c>
      <c r="J52" s="186">
        <v>509</v>
      </c>
      <c r="K52" s="186">
        <v>512</v>
      </c>
      <c r="L52" s="186">
        <v>573</v>
      </c>
      <c r="M52" s="186">
        <v>629</v>
      </c>
      <c r="N52" s="186">
        <v>688</v>
      </c>
    </row>
    <row r="53" spans="2:14" hidden="1" outlineLevel="1" x14ac:dyDescent="0.3">
      <c r="B53" s="54">
        <v>2110</v>
      </c>
      <c r="C53" s="186">
        <v>488</v>
      </c>
      <c r="D53" s="186">
        <v>491</v>
      </c>
      <c r="E53" s="186">
        <v>546</v>
      </c>
      <c r="F53" s="186">
        <v>600</v>
      </c>
      <c r="G53" s="186">
        <v>647</v>
      </c>
      <c r="H53" s="1"/>
      <c r="I53" s="54">
        <v>2110</v>
      </c>
      <c r="J53" s="186">
        <v>536</v>
      </c>
      <c r="K53" s="186">
        <v>540</v>
      </c>
      <c r="L53" s="186">
        <v>600</v>
      </c>
      <c r="M53" s="186">
        <v>660</v>
      </c>
      <c r="N53" s="186">
        <v>712</v>
      </c>
    </row>
    <row r="54" spans="2:14" hidden="1" outlineLevel="1" x14ac:dyDescent="0.3">
      <c r="B54" s="54">
        <v>2210</v>
      </c>
      <c r="C54" s="186">
        <v>504</v>
      </c>
      <c r="D54" s="186">
        <v>512</v>
      </c>
      <c r="E54" s="186">
        <v>573</v>
      </c>
      <c r="F54" s="186">
        <v>619</v>
      </c>
      <c r="G54" s="186">
        <v>677</v>
      </c>
      <c r="H54" s="1"/>
      <c r="I54" s="54">
        <v>2210</v>
      </c>
      <c r="J54" s="186">
        <v>553</v>
      </c>
      <c r="K54" s="186">
        <v>563</v>
      </c>
      <c r="L54" s="186">
        <v>629</v>
      </c>
      <c r="M54" s="186">
        <v>680</v>
      </c>
      <c r="N54" s="186">
        <v>744</v>
      </c>
    </row>
    <row r="55" spans="2:14" hidden="1" outlineLevel="1" x14ac:dyDescent="0.3">
      <c r="B55" s="54">
        <v>2235</v>
      </c>
      <c r="C55" s="186">
        <v>526</v>
      </c>
      <c r="D55" s="186">
        <v>554</v>
      </c>
      <c r="E55" s="186">
        <v>600</v>
      </c>
      <c r="F55" s="186">
        <v>649</v>
      </c>
      <c r="G55" s="186">
        <v>706</v>
      </c>
      <c r="H55" s="1"/>
      <c r="I55" s="54">
        <v>2235</v>
      </c>
      <c r="J55" s="186">
        <v>579</v>
      </c>
      <c r="K55" s="186">
        <v>611</v>
      </c>
      <c r="L55" s="186">
        <v>660</v>
      </c>
      <c r="M55" s="186">
        <v>713</v>
      </c>
      <c r="N55" s="186">
        <v>777</v>
      </c>
    </row>
    <row r="56" spans="2:14" hidden="1" outlineLevel="1" x14ac:dyDescent="0.3"/>
    <row r="57" spans="2:14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15">
    <mergeCell ref="A1:D1"/>
    <mergeCell ref="A2:O2"/>
    <mergeCell ref="A3:N3"/>
    <mergeCell ref="A4:O4"/>
    <mergeCell ref="A12:O12"/>
    <mergeCell ref="A41:G41"/>
    <mergeCell ref="I41:N42"/>
    <mergeCell ref="A42:G42"/>
    <mergeCell ref="A35:O35"/>
    <mergeCell ref="A13:O13"/>
    <mergeCell ref="A14:G14"/>
    <mergeCell ref="I14:N15"/>
    <mergeCell ref="A15:G15"/>
    <mergeCell ref="A24:O24"/>
    <mergeCell ref="A25:O25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64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59"/>
  <sheetViews>
    <sheetView showGridLines="0" view="pageBreakPreview" zoomScaleNormal="100" zoomScaleSheetLayoutView="100" workbookViewId="0">
      <pane ySplit="17" topLeftCell="A18" activePane="bottomLeft" state="frozen"/>
      <selection pane="bottomLeft" activeCell="A2" sqref="A2:V2"/>
    </sheetView>
  </sheetViews>
  <sheetFormatPr defaultColWidth="9.109375" defaultRowHeight="13.8" outlineLevelCol="1" x14ac:dyDescent="0.3"/>
  <cols>
    <col min="1" max="2" width="3.6640625" style="144" customWidth="1"/>
    <col min="3" max="3" width="2.5546875" style="144" customWidth="1"/>
    <col min="4" max="5" width="3.6640625" style="144" customWidth="1"/>
    <col min="6" max="6" width="2.6640625" style="144" customWidth="1"/>
    <col min="7" max="11" width="3.6640625" style="144" customWidth="1"/>
    <col min="12" max="12" width="2.88671875" style="144" customWidth="1"/>
    <col min="13" max="13" width="6.88671875" style="144" customWidth="1"/>
    <col min="14" max="14" width="7" style="144" customWidth="1"/>
    <col min="15" max="18" width="3.6640625" style="144" customWidth="1"/>
    <col min="19" max="19" width="11.33203125" style="144" customWidth="1"/>
    <col min="20" max="20" width="4.88671875" style="144" customWidth="1"/>
    <col min="21" max="21" width="63.44140625" style="144" customWidth="1"/>
    <col min="22" max="22" width="11" style="144" customWidth="1"/>
    <col min="23" max="23" width="9.109375" style="144" hidden="1" customWidth="1" outlineLevel="1"/>
    <col min="24" max="24" width="9.109375" style="144" collapsed="1"/>
    <col min="25" max="16384" width="9.109375" style="144"/>
  </cols>
  <sheetData>
    <row r="1" spans="1:22" ht="16.5" customHeight="1" thickBot="1" x14ac:dyDescent="0.35">
      <c r="A1" s="427" t="s">
        <v>74</v>
      </c>
      <c r="B1" s="427"/>
      <c r="C1" s="427"/>
      <c r="D1" s="427"/>
      <c r="E1" s="427"/>
      <c r="F1" s="427"/>
      <c r="G1" s="427"/>
      <c r="H1" s="145"/>
      <c r="I1" s="145"/>
      <c r="J1" s="145"/>
      <c r="K1" s="145"/>
      <c r="L1" s="145"/>
      <c r="M1" s="145"/>
      <c r="O1" s="1" t="s">
        <v>760</v>
      </c>
      <c r="P1" s="145"/>
      <c r="Q1" s="145"/>
      <c r="R1" s="145"/>
      <c r="S1" s="145"/>
      <c r="T1" s="265">
        <v>0.03</v>
      </c>
      <c r="U1" s="145"/>
      <c r="V1" s="146"/>
    </row>
    <row r="2" spans="1:22" ht="10.5" customHeight="1" x14ac:dyDescent="0.3">
      <c r="A2" s="730" t="s">
        <v>775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730"/>
    </row>
    <row r="3" spans="1:22" ht="4.5" customHeight="1" x14ac:dyDescent="0.3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47"/>
      <c r="T3" s="147"/>
      <c r="U3" s="148"/>
      <c r="V3" s="147"/>
    </row>
    <row r="4" spans="1:22" s="149" customFormat="1" ht="12.75" customHeight="1" x14ac:dyDescent="0.3">
      <c r="A4" s="715" t="s">
        <v>363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</row>
    <row r="5" spans="1:22" s="149" customFormat="1" ht="15.75" customHeigh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2" s="149" customFormat="1" ht="15.75" customHeigh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1:22" s="149" customFormat="1" ht="15.75" customHeight="1" x14ac:dyDescent="0.3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</row>
    <row r="8" spans="1:22" s="149" customFormat="1" ht="6" customHeight="1" x14ac:dyDescent="0.3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</row>
    <row r="9" spans="1:22" s="149" customFormat="1" ht="21" customHeight="1" x14ac:dyDescent="0.3">
      <c r="A9" s="191" t="s">
        <v>3</v>
      </c>
      <c r="B9" s="192"/>
      <c r="C9" s="192"/>
      <c r="D9" s="192"/>
      <c r="E9" s="193"/>
      <c r="F9" s="191" t="s">
        <v>248</v>
      </c>
      <c r="G9" s="192"/>
      <c r="H9" s="192"/>
      <c r="I9" s="192"/>
      <c r="J9" s="191" t="s">
        <v>575</v>
      </c>
      <c r="K9" s="192"/>
      <c r="L9" s="192"/>
      <c r="M9" s="194" t="s">
        <v>364</v>
      </c>
      <c r="N9" s="192"/>
      <c r="O9" s="192" t="s">
        <v>7</v>
      </c>
      <c r="P9" s="192"/>
      <c r="Q9" s="192"/>
      <c r="R9" s="192"/>
      <c r="S9" s="191" t="s">
        <v>576</v>
      </c>
      <c r="T9" s="192"/>
      <c r="U9" s="192" t="s">
        <v>784</v>
      </c>
      <c r="V9" s="191" t="s">
        <v>210</v>
      </c>
    </row>
    <row r="10" spans="1:22" s="149" customFormat="1" ht="12" customHeight="1" thickBot="1" x14ac:dyDescent="0.35">
      <c r="A10" s="720" t="s">
        <v>365</v>
      </c>
      <c r="B10" s="720"/>
      <c r="C10" s="720"/>
      <c r="D10" s="720"/>
      <c r="E10" s="720"/>
      <c r="F10" s="720"/>
      <c r="G10" s="720"/>
      <c r="H10" s="720"/>
      <c r="I10" s="720"/>
      <c r="J10" s="720"/>
      <c r="K10" s="720"/>
      <c r="L10" s="720"/>
      <c r="M10" s="720"/>
      <c r="N10" s="720"/>
      <c r="O10" s="720"/>
      <c r="P10" s="720"/>
      <c r="Q10" s="720"/>
      <c r="R10" s="720"/>
      <c r="S10" s="720"/>
      <c r="T10" s="720"/>
      <c r="U10" s="720"/>
      <c r="V10" s="720"/>
    </row>
    <row r="11" spans="1:22" s="149" customFormat="1" ht="12" customHeight="1" thickBot="1" x14ac:dyDescent="0.35">
      <c r="A11" s="727" t="s">
        <v>498</v>
      </c>
      <c r="B11" s="728"/>
      <c r="C11" s="728"/>
      <c r="D11" s="728"/>
      <c r="E11" s="728"/>
      <c r="F11" s="729"/>
      <c r="G11" s="728" t="s">
        <v>499</v>
      </c>
      <c r="H11" s="728"/>
      <c r="I11" s="728"/>
      <c r="J11" s="728"/>
      <c r="K11" s="728"/>
      <c r="L11" s="728"/>
      <c r="M11" s="711" t="s">
        <v>500</v>
      </c>
      <c r="N11" s="712"/>
      <c r="O11" s="711" t="s">
        <v>497</v>
      </c>
      <c r="P11" s="748"/>
      <c r="Q11" s="748"/>
      <c r="R11" s="712"/>
      <c r="S11" s="740" t="s">
        <v>366</v>
      </c>
      <c r="T11" s="737" t="s">
        <v>367</v>
      </c>
      <c r="U11" s="734" t="s">
        <v>368</v>
      </c>
      <c r="V11" s="731" t="s">
        <v>781</v>
      </c>
    </row>
    <row r="12" spans="1:22" s="151" customFormat="1" ht="20.25" customHeight="1" thickBot="1" x14ac:dyDescent="0.35">
      <c r="A12" s="721" t="s">
        <v>496</v>
      </c>
      <c r="B12" s="722"/>
      <c r="C12" s="723"/>
      <c r="D12" s="724" t="s">
        <v>515</v>
      </c>
      <c r="E12" s="725"/>
      <c r="F12" s="726"/>
      <c r="G12" s="721" t="s">
        <v>496</v>
      </c>
      <c r="H12" s="722"/>
      <c r="I12" s="723"/>
      <c r="J12" s="724" t="s">
        <v>515</v>
      </c>
      <c r="K12" s="725"/>
      <c r="L12" s="725"/>
      <c r="M12" s="713"/>
      <c r="N12" s="714"/>
      <c r="O12" s="713"/>
      <c r="P12" s="749"/>
      <c r="Q12" s="749"/>
      <c r="R12" s="714"/>
      <c r="S12" s="741"/>
      <c r="T12" s="738"/>
      <c r="U12" s="735"/>
      <c r="V12" s="732"/>
    </row>
    <row r="13" spans="1:22" s="151" customFormat="1" ht="9.75" customHeight="1" x14ac:dyDescent="0.3">
      <c r="A13" s="705" t="s">
        <v>369</v>
      </c>
      <c r="B13" s="716" t="s">
        <v>370</v>
      </c>
      <c r="C13" s="718" t="s">
        <v>7</v>
      </c>
      <c r="D13" s="705" t="s">
        <v>369</v>
      </c>
      <c r="E13" s="716" t="s">
        <v>370</v>
      </c>
      <c r="F13" s="718" t="s">
        <v>7</v>
      </c>
      <c r="G13" s="705" t="s">
        <v>369</v>
      </c>
      <c r="H13" s="716" t="s">
        <v>370</v>
      </c>
      <c r="I13" s="718" t="s">
        <v>7</v>
      </c>
      <c r="J13" s="705" t="s">
        <v>369</v>
      </c>
      <c r="K13" s="716" t="s">
        <v>370</v>
      </c>
      <c r="L13" s="718" t="s">
        <v>7</v>
      </c>
      <c r="M13" s="743" t="s">
        <v>158</v>
      </c>
      <c r="N13" s="750" t="s">
        <v>272</v>
      </c>
      <c r="O13" s="743" t="s">
        <v>159</v>
      </c>
      <c r="P13" s="745" t="s">
        <v>288</v>
      </c>
      <c r="Q13" s="745" t="s">
        <v>270</v>
      </c>
      <c r="R13" s="746" t="s">
        <v>210</v>
      </c>
      <c r="S13" s="741"/>
      <c r="T13" s="738"/>
      <c r="U13" s="735"/>
      <c r="V13" s="732"/>
    </row>
    <row r="14" spans="1:22" s="151" customFormat="1" ht="9.75" customHeight="1" x14ac:dyDescent="0.3">
      <c r="A14" s="705"/>
      <c r="B14" s="716"/>
      <c r="C14" s="718"/>
      <c r="D14" s="705"/>
      <c r="E14" s="716"/>
      <c r="F14" s="718"/>
      <c r="G14" s="705"/>
      <c r="H14" s="716"/>
      <c r="I14" s="718"/>
      <c r="J14" s="705"/>
      <c r="K14" s="716"/>
      <c r="L14" s="718"/>
      <c r="M14" s="743"/>
      <c r="N14" s="750"/>
      <c r="O14" s="743"/>
      <c r="P14" s="716"/>
      <c r="Q14" s="716"/>
      <c r="R14" s="746"/>
      <c r="S14" s="741"/>
      <c r="T14" s="738"/>
      <c r="U14" s="735"/>
      <c r="V14" s="732"/>
    </row>
    <row r="15" spans="1:22" s="151" customFormat="1" ht="9.75" customHeight="1" x14ac:dyDescent="0.3">
      <c r="A15" s="705"/>
      <c r="B15" s="716"/>
      <c r="C15" s="718"/>
      <c r="D15" s="705"/>
      <c r="E15" s="716"/>
      <c r="F15" s="718"/>
      <c r="G15" s="705"/>
      <c r="H15" s="716"/>
      <c r="I15" s="718"/>
      <c r="J15" s="705"/>
      <c r="K15" s="716"/>
      <c r="L15" s="718"/>
      <c r="M15" s="743"/>
      <c r="N15" s="750"/>
      <c r="O15" s="743"/>
      <c r="P15" s="716"/>
      <c r="Q15" s="716"/>
      <c r="R15" s="746"/>
      <c r="S15" s="741"/>
      <c r="T15" s="738"/>
      <c r="U15" s="735"/>
      <c r="V15" s="732"/>
    </row>
    <row r="16" spans="1:22" s="151" customFormat="1" ht="9.75" customHeight="1" x14ac:dyDescent="0.3">
      <c r="A16" s="705"/>
      <c r="B16" s="716"/>
      <c r="C16" s="718"/>
      <c r="D16" s="705"/>
      <c r="E16" s="716"/>
      <c r="F16" s="718"/>
      <c r="G16" s="705"/>
      <c r="H16" s="716"/>
      <c r="I16" s="718"/>
      <c r="J16" s="705"/>
      <c r="K16" s="716"/>
      <c r="L16" s="718"/>
      <c r="M16" s="743"/>
      <c r="N16" s="750"/>
      <c r="O16" s="743"/>
      <c r="P16" s="716"/>
      <c r="Q16" s="716"/>
      <c r="R16" s="746"/>
      <c r="S16" s="741"/>
      <c r="T16" s="738"/>
      <c r="U16" s="735"/>
      <c r="V16" s="732"/>
    </row>
    <row r="17" spans="1:23" s="151" customFormat="1" ht="9.75" customHeight="1" thickBot="1" x14ac:dyDescent="0.35">
      <c r="A17" s="706"/>
      <c r="B17" s="717"/>
      <c r="C17" s="719"/>
      <c r="D17" s="706"/>
      <c r="E17" s="717"/>
      <c r="F17" s="719"/>
      <c r="G17" s="706"/>
      <c r="H17" s="717"/>
      <c r="I17" s="719"/>
      <c r="J17" s="706"/>
      <c r="K17" s="717"/>
      <c r="L17" s="719"/>
      <c r="M17" s="744"/>
      <c r="N17" s="751"/>
      <c r="O17" s="744"/>
      <c r="P17" s="717"/>
      <c r="Q17" s="717"/>
      <c r="R17" s="747"/>
      <c r="S17" s="742"/>
      <c r="T17" s="739"/>
      <c r="U17" s="736"/>
      <c r="V17" s="733"/>
    </row>
    <row r="18" spans="1:23" s="151" customFormat="1" ht="27" customHeight="1" x14ac:dyDescent="0.3">
      <c r="A18" s="152"/>
      <c r="B18" s="152"/>
      <c r="C18" s="152"/>
      <c r="D18" s="152"/>
      <c r="E18" s="152"/>
      <c r="F18" s="152"/>
      <c r="G18" s="152"/>
      <c r="H18" s="152"/>
      <c r="I18" s="152"/>
      <c r="J18" s="152" t="s">
        <v>302</v>
      </c>
      <c r="K18" s="152"/>
      <c r="L18" s="152"/>
      <c r="M18" s="152"/>
      <c r="N18" s="152"/>
      <c r="O18" s="152" t="s">
        <v>302</v>
      </c>
      <c r="P18" s="152" t="s">
        <v>302</v>
      </c>
      <c r="Q18" s="152"/>
      <c r="R18" s="152"/>
      <c r="S18" s="173" t="s">
        <v>503</v>
      </c>
      <c r="T18" s="708" t="s">
        <v>371</v>
      </c>
      <c r="U18" s="707" t="s">
        <v>507</v>
      </c>
      <c r="V18" s="290">
        <f>ROUND(W18*(1+$T$1),1)</f>
        <v>497.5</v>
      </c>
      <c r="W18" s="161">
        <v>483</v>
      </c>
    </row>
    <row r="19" spans="1:23" s="151" customFormat="1" ht="26.25" customHeight="1" x14ac:dyDescent="0.3">
      <c r="A19" s="152"/>
      <c r="B19" s="152"/>
      <c r="C19" s="152"/>
      <c r="D19" s="152" t="s">
        <v>302</v>
      </c>
      <c r="E19" s="152"/>
      <c r="F19" s="152"/>
      <c r="G19" s="152"/>
      <c r="H19" s="152"/>
      <c r="I19" s="152"/>
      <c r="J19" s="152"/>
      <c r="K19" s="152"/>
      <c r="L19" s="152"/>
      <c r="M19" s="152" t="s">
        <v>302</v>
      </c>
      <c r="N19" s="152"/>
      <c r="O19" s="152"/>
      <c r="P19" s="152"/>
      <c r="Q19" s="152"/>
      <c r="R19" s="152"/>
      <c r="S19" s="173" t="s">
        <v>501</v>
      </c>
      <c r="T19" s="709"/>
      <c r="U19" s="698"/>
      <c r="V19" s="290">
        <f t="shared" ref="V19:V43" si="0">ROUND(W19*(1+$T$1),1)</f>
        <v>497.5</v>
      </c>
      <c r="W19" s="161">
        <v>483</v>
      </c>
    </row>
    <row r="20" spans="1:23" s="151" customFormat="1" ht="42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2" t="s">
        <v>302</v>
      </c>
      <c r="K20" s="152"/>
      <c r="L20" s="152"/>
      <c r="M20" s="155"/>
      <c r="N20" s="155"/>
      <c r="O20" s="152" t="s">
        <v>302</v>
      </c>
      <c r="P20" s="152" t="s">
        <v>302</v>
      </c>
      <c r="Q20" s="155"/>
      <c r="R20" s="155"/>
      <c r="S20" s="153" t="s">
        <v>372</v>
      </c>
      <c r="T20" s="710" t="s">
        <v>371</v>
      </c>
      <c r="U20" s="689" t="s">
        <v>789</v>
      </c>
      <c r="V20" s="290">
        <f t="shared" si="0"/>
        <v>497.5</v>
      </c>
      <c r="W20" s="161">
        <v>483</v>
      </c>
    </row>
    <row r="21" spans="1:23" s="151" customFormat="1" ht="31.5" customHeight="1" x14ac:dyDescent="0.3">
      <c r="A21" s="152"/>
      <c r="B21" s="152"/>
      <c r="C21" s="152"/>
      <c r="D21" s="152" t="s">
        <v>302</v>
      </c>
      <c r="E21" s="152"/>
      <c r="F21" s="152"/>
      <c r="G21" s="152"/>
      <c r="H21" s="152"/>
      <c r="I21" s="152"/>
      <c r="J21" s="152"/>
      <c r="K21" s="152"/>
      <c r="L21" s="152"/>
      <c r="M21" s="152" t="s">
        <v>302</v>
      </c>
      <c r="N21" s="152"/>
      <c r="O21" s="152"/>
      <c r="P21" s="152"/>
      <c r="Q21" s="152"/>
      <c r="R21" s="152"/>
      <c r="S21" s="153" t="s">
        <v>502</v>
      </c>
      <c r="T21" s="709"/>
      <c r="U21" s="690"/>
      <c r="V21" s="290">
        <f t="shared" si="0"/>
        <v>445.4</v>
      </c>
      <c r="W21" s="161">
        <v>432.4</v>
      </c>
    </row>
    <row r="22" spans="1:23" s="151" customFormat="1" ht="57" customHeight="1" x14ac:dyDescent="0.3">
      <c r="A22" s="152"/>
      <c r="B22" s="152"/>
      <c r="C22" s="152"/>
      <c r="D22" s="152"/>
      <c r="E22" s="152"/>
      <c r="F22" s="152"/>
      <c r="G22" s="152"/>
      <c r="H22" s="152"/>
      <c r="I22" s="152"/>
      <c r="J22" s="152" t="s">
        <v>302</v>
      </c>
      <c r="K22" s="152"/>
      <c r="L22" s="152"/>
      <c r="M22" s="152"/>
      <c r="N22" s="152"/>
      <c r="O22" s="152" t="s">
        <v>302</v>
      </c>
      <c r="P22" s="152" t="s">
        <v>302</v>
      </c>
      <c r="Q22" s="152"/>
      <c r="R22" s="152"/>
      <c r="S22" s="154" t="s">
        <v>373</v>
      </c>
      <c r="T22" s="287" t="s">
        <v>374</v>
      </c>
      <c r="U22" s="289" t="s">
        <v>504</v>
      </c>
      <c r="V22" s="290">
        <f t="shared" si="0"/>
        <v>306.8</v>
      </c>
      <c r="W22" s="161">
        <v>297.89999999999998</v>
      </c>
    </row>
    <row r="23" spans="1:23" s="151" customFormat="1" ht="33" customHeight="1" x14ac:dyDescent="0.3">
      <c r="A23" s="152"/>
      <c r="B23" s="152"/>
      <c r="C23" s="152"/>
      <c r="D23" s="152" t="s">
        <v>302</v>
      </c>
      <c r="E23" s="152"/>
      <c r="F23" s="152"/>
      <c r="G23" s="152"/>
      <c r="H23" s="152"/>
      <c r="I23" s="152"/>
      <c r="J23" s="152" t="s">
        <v>302</v>
      </c>
      <c r="K23" s="152"/>
      <c r="L23" s="152"/>
      <c r="M23" s="152" t="s">
        <v>302</v>
      </c>
      <c r="N23" s="152"/>
      <c r="O23" s="152" t="s">
        <v>302</v>
      </c>
      <c r="P23" s="152"/>
      <c r="Q23" s="152"/>
      <c r="R23" s="152"/>
      <c r="S23" s="154" t="s">
        <v>376</v>
      </c>
      <c r="T23" s="155" t="s">
        <v>371</v>
      </c>
      <c r="U23" s="156" t="s">
        <v>377</v>
      </c>
      <c r="V23" s="290">
        <f t="shared" si="0"/>
        <v>10.7</v>
      </c>
      <c r="W23" s="161">
        <v>10.4</v>
      </c>
    </row>
    <row r="24" spans="1:23" s="151" customFormat="1" ht="58.5" customHeight="1" x14ac:dyDescent="0.3">
      <c r="A24" s="294" t="s">
        <v>302</v>
      </c>
      <c r="B24" s="294" t="s">
        <v>302</v>
      </c>
      <c r="C24" s="294"/>
      <c r="D24" s="294" t="s">
        <v>302</v>
      </c>
      <c r="E24" s="294" t="s">
        <v>302</v>
      </c>
      <c r="F24" s="294"/>
      <c r="G24" s="294" t="s">
        <v>302</v>
      </c>
      <c r="H24" s="294" t="s">
        <v>302</v>
      </c>
      <c r="I24" s="294"/>
      <c r="J24" s="294" t="s">
        <v>302</v>
      </c>
      <c r="K24" s="294" t="s">
        <v>302</v>
      </c>
      <c r="L24" s="294"/>
      <c r="M24" s="294" t="s">
        <v>302</v>
      </c>
      <c r="N24" s="294"/>
      <c r="O24" s="294" t="s">
        <v>302</v>
      </c>
      <c r="P24" s="294"/>
      <c r="Q24" s="294"/>
      <c r="R24" s="294"/>
      <c r="S24" s="295" t="s">
        <v>703</v>
      </c>
      <c r="T24" s="296" t="s">
        <v>371</v>
      </c>
      <c r="U24" s="297" t="s">
        <v>807</v>
      </c>
      <c r="V24" s="298">
        <f t="shared" si="0"/>
        <v>10.7</v>
      </c>
      <c r="W24" s="161">
        <v>10.4</v>
      </c>
    </row>
    <row r="25" spans="1:23" s="151" customFormat="1" ht="47.25" customHeight="1" x14ac:dyDescent="0.3">
      <c r="A25" s="155"/>
      <c r="B25" s="155"/>
      <c r="C25" s="155"/>
      <c r="D25" s="155"/>
      <c r="E25" s="155"/>
      <c r="F25" s="155"/>
      <c r="G25" s="155"/>
      <c r="H25" s="155"/>
      <c r="I25" s="155"/>
      <c r="J25" s="155" t="s">
        <v>302</v>
      </c>
      <c r="K25" s="155" t="s">
        <v>302</v>
      </c>
      <c r="L25" s="155" t="s">
        <v>302</v>
      </c>
      <c r="M25" s="155"/>
      <c r="N25" s="155"/>
      <c r="O25" s="155"/>
      <c r="P25" s="155"/>
      <c r="Q25" s="155"/>
      <c r="R25" s="155"/>
      <c r="S25" s="153" t="s">
        <v>378</v>
      </c>
      <c r="T25" s="155" t="s">
        <v>371</v>
      </c>
      <c r="U25" s="162" t="s">
        <v>790</v>
      </c>
      <c r="V25" s="290">
        <f t="shared" si="0"/>
        <v>35.5</v>
      </c>
      <c r="W25" s="161">
        <v>34.5</v>
      </c>
    </row>
    <row r="26" spans="1:23" s="151" customFormat="1" ht="30.75" customHeight="1" x14ac:dyDescent="0.3">
      <c r="A26" s="155" t="s">
        <v>302</v>
      </c>
      <c r="B26" s="155" t="s">
        <v>302</v>
      </c>
      <c r="C26" s="155" t="s">
        <v>302</v>
      </c>
      <c r="D26" s="155" t="s">
        <v>302</v>
      </c>
      <c r="E26" s="155" t="s">
        <v>302</v>
      </c>
      <c r="F26" s="155" t="s">
        <v>302</v>
      </c>
      <c r="G26" s="155" t="s">
        <v>302</v>
      </c>
      <c r="H26" s="155" t="s">
        <v>302</v>
      </c>
      <c r="I26" s="155" t="s">
        <v>302</v>
      </c>
      <c r="J26" s="155" t="s">
        <v>302</v>
      </c>
      <c r="K26" s="155" t="s">
        <v>302</v>
      </c>
      <c r="L26" s="155" t="s">
        <v>302</v>
      </c>
      <c r="M26" s="155" t="s">
        <v>302</v>
      </c>
      <c r="N26" s="155" t="s">
        <v>375</v>
      </c>
      <c r="O26" s="155" t="s">
        <v>302</v>
      </c>
      <c r="P26" s="155" t="s">
        <v>375</v>
      </c>
      <c r="Q26" s="155" t="s">
        <v>375</v>
      </c>
      <c r="R26" s="155"/>
      <c r="S26" s="154" t="s">
        <v>395</v>
      </c>
      <c r="T26" s="155" t="s">
        <v>371</v>
      </c>
      <c r="U26" s="236" t="s">
        <v>396</v>
      </c>
      <c r="V26" s="290">
        <f t="shared" si="0"/>
        <v>17.8</v>
      </c>
      <c r="W26" s="161">
        <v>17.3</v>
      </c>
    </row>
    <row r="27" spans="1:23" s="151" customFormat="1" ht="32.25" customHeight="1" x14ac:dyDescent="0.3">
      <c r="A27" s="155" t="s">
        <v>302</v>
      </c>
      <c r="B27" s="155" t="s">
        <v>302</v>
      </c>
      <c r="C27" s="155" t="s">
        <v>302</v>
      </c>
      <c r="D27" s="155" t="s">
        <v>302</v>
      </c>
      <c r="E27" s="155" t="s">
        <v>302</v>
      </c>
      <c r="F27" s="155" t="s">
        <v>302</v>
      </c>
      <c r="G27" s="155" t="s">
        <v>302</v>
      </c>
      <c r="H27" s="155" t="s">
        <v>302</v>
      </c>
      <c r="I27" s="155" t="s">
        <v>302</v>
      </c>
      <c r="J27" s="155" t="s">
        <v>302</v>
      </c>
      <c r="K27" s="155" t="s">
        <v>302</v>
      </c>
      <c r="L27" s="155" t="s">
        <v>302</v>
      </c>
      <c r="M27" s="155" t="s">
        <v>302</v>
      </c>
      <c r="N27" s="155" t="s">
        <v>375</v>
      </c>
      <c r="O27" s="155" t="s">
        <v>302</v>
      </c>
      <c r="P27" s="155" t="s">
        <v>375</v>
      </c>
      <c r="Q27" s="155" t="s">
        <v>375</v>
      </c>
      <c r="R27" s="155"/>
      <c r="S27" s="154" t="s">
        <v>397</v>
      </c>
      <c r="T27" s="155" t="s">
        <v>371</v>
      </c>
      <c r="U27" s="164" t="s">
        <v>398</v>
      </c>
      <c r="V27" s="290">
        <f>ROUND(W27*(1+$T$1),1)</f>
        <v>15.5</v>
      </c>
      <c r="W27" s="161">
        <v>15</v>
      </c>
    </row>
    <row r="28" spans="1:23" s="151" customFormat="1" ht="30.75" customHeight="1" x14ac:dyDescent="0.3">
      <c r="A28" s="155" t="s">
        <v>302</v>
      </c>
      <c r="B28" s="155" t="s">
        <v>302</v>
      </c>
      <c r="C28" s="155" t="s">
        <v>302</v>
      </c>
      <c r="D28" s="155" t="s">
        <v>302</v>
      </c>
      <c r="E28" s="155" t="s">
        <v>302</v>
      </c>
      <c r="F28" s="155" t="s">
        <v>302</v>
      </c>
      <c r="G28" s="155" t="s">
        <v>302</v>
      </c>
      <c r="H28" s="155" t="s">
        <v>302</v>
      </c>
      <c r="I28" s="155" t="s">
        <v>302</v>
      </c>
      <c r="J28" s="155" t="s">
        <v>302</v>
      </c>
      <c r="K28" s="155" t="s">
        <v>302</v>
      </c>
      <c r="L28" s="155" t="s">
        <v>302</v>
      </c>
      <c r="M28" s="155" t="s">
        <v>302</v>
      </c>
      <c r="N28" s="155" t="s">
        <v>375</v>
      </c>
      <c r="O28" s="155" t="s">
        <v>302</v>
      </c>
      <c r="P28" s="155" t="s">
        <v>375</v>
      </c>
      <c r="Q28" s="155" t="s">
        <v>375</v>
      </c>
      <c r="R28" s="155"/>
      <c r="S28" s="154" t="s">
        <v>399</v>
      </c>
      <c r="T28" s="155" t="s">
        <v>371</v>
      </c>
      <c r="U28" s="236" t="s">
        <v>400</v>
      </c>
      <c r="V28" s="290">
        <f t="shared" si="0"/>
        <v>13.1</v>
      </c>
      <c r="W28" s="161">
        <v>12.7</v>
      </c>
    </row>
    <row r="29" spans="1:23" s="151" customFormat="1" ht="41.25" customHeight="1" x14ac:dyDescent="0.3">
      <c r="A29" s="155" t="s">
        <v>302</v>
      </c>
      <c r="B29" s="155" t="s">
        <v>302</v>
      </c>
      <c r="C29" s="155" t="s">
        <v>302</v>
      </c>
      <c r="D29" s="155" t="s">
        <v>302</v>
      </c>
      <c r="E29" s="155" t="s">
        <v>302</v>
      </c>
      <c r="F29" s="155" t="s">
        <v>302</v>
      </c>
      <c r="G29" s="155" t="s">
        <v>302</v>
      </c>
      <c r="H29" s="155" t="s">
        <v>302</v>
      </c>
      <c r="I29" s="155" t="s">
        <v>302</v>
      </c>
      <c r="J29" s="155" t="s">
        <v>302</v>
      </c>
      <c r="K29" s="155" t="s">
        <v>302</v>
      </c>
      <c r="L29" s="155" t="s">
        <v>302</v>
      </c>
      <c r="M29" s="155" t="s">
        <v>302</v>
      </c>
      <c r="N29" s="155" t="s">
        <v>302</v>
      </c>
      <c r="O29" s="155" t="s">
        <v>302</v>
      </c>
      <c r="P29" s="155" t="s">
        <v>302</v>
      </c>
      <c r="Q29" s="155" t="s">
        <v>302</v>
      </c>
      <c r="R29" s="155" t="s">
        <v>302</v>
      </c>
      <c r="S29" s="154" t="s">
        <v>409</v>
      </c>
      <c r="T29" s="155" t="s">
        <v>371</v>
      </c>
      <c r="U29" s="236" t="s">
        <v>410</v>
      </c>
      <c r="V29" s="290">
        <f t="shared" si="0"/>
        <v>7.1</v>
      </c>
      <c r="W29" s="161">
        <v>6.9</v>
      </c>
    </row>
    <row r="30" spans="1:23" s="151" customFormat="1" ht="41.25" customHeight="1" x14ac:dyDescent="0.3">
      <c r="A30" s="155"/>
      <c r="B30" s="155"/>
      <c r="C30" s="155"/>
      <c r="D30" s="155" t="s">
        <v>302</v>
      </c>
      <c r="E30" s="155" t="s">
        <v>302</v>
      </c>
      <c r="F30" s="155" t="s">
        <v>302</v>
      </c>
      <c r="G30" s="155"/>
      <c r="H30" s="155"/>
      <c r="I30" s="155"/>
      <c r="J30" s="155" t="s">
        <v>302</v>
      </c>
      <c r="K30" s="155" t="s">
        <v>302</v>
      </c>
      <c r="L30" s="155" t="s">
        <v>302</v>
      </c>
      <c r="M30" s="155" t="s">
        <v>302</v>
      </c>
      <c r="N30" s="155" t="s">
        <v>302</v>
      </c>
      <c r="O30" s="155" t="s">
        <v>302</v>
      </c>
      <c r="P30" s="155" t="s">
        <v>302</v>
      </c>
      <c r="Q30" s="155" t="s">
        <v>302</v>
      </c>
      <c r="R30" s="155"/>
      <c r="S30" s="154" t="s">
        <v>411</v>
      </c>
      <c r="T30" s="155" t="s">
        <v>371</v>
      </c>
      <c r="U30" s="158" t="s">
        <v>559</v>
      </c>
      <c r="V30" s="291">
        <f>W30</f>
        <v>0.09</v>
      </c>
      <c r="W30" s="286">
        <v>0.09</v>
      </c>
    </row>
    <row r="31" spans="1:23" s="151" customFormat="1" ht="30.75" customHeight="1" x14ac:dyDescent="0.3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 t="s">
        <v>302</v>
      </c>
      <c r="N31" s="155" t="s">
        <v>302</v>
      </c>
      <c r="O31" s="155" t="s">
        <v>302</v>
      </c>
      <c r="P31" s="155" t="s">
        <v>302</v>
      </c>
      <c r="Q31" s="155" t="s">
        <v>302</v>
      </c>
      <c r="R31" s="155" t="s">
        <v>302</v>
      </c>
      <c r="S31" s="154" t="s">
        <v>412</v>
      </c>
      <c r="T31" s="155" t="s">
        <v>371</v>
      </c>
      <c r="U31" s="236" t="s">
        <v>413</v>
      </c>
      <c r="V31" s="290">
        <f t="shared" si="0"/>
        <v>27.3</v>
      </c>
      <c r="W31" s="161">
        <v>26.5</v>
      </c>
    </row>
    <row r="32" spans="1:23" s="151" customFormat="1" ht="39.75" customHeight="1" x14ac:dyDescent="0.3">
      <c r="A32" s="155" t="s">
        <v>302</v>
      </c>
      <c r="B32" s="155" t="s">
        <v>302</v>
      </c>
      <c r="C32" s="155" t="s">
        <v>302</v>
      </c>
      <c r="D32" s="155" t="s">
        <v>302</v>
      </c>
      <c r="E32" s="155" t="s">
        <v>302</v>
      </c>
      <c r="F32" s="155" t="s">
        <v>302</v>
      </c>
      <c r="G32" s="155" t="s">
        <v>302</v>
      </c>
      <c r="H32" s="155" t="s">
        <v>302</v>
      </c>
      <c r="I32" s="155" t="s">
        <v>302</v>
      </c>
      <c r="J32" s="155" t="s">
        <v>302</v>
      </c>
      <c r="K32" s="155" t="s">
        <v>302</v>
      </c>
      <c r="L32" s="155" t="s">
        <v>302</v>
      </c>
      <c r="M32" s="155" t="s">
        <v>302</v>
      </c>
      <c r="N32" s="155" t="s">
        <v>302</v>
      </c>
      <c r="O32" s="155" t="s">
        <v>302</v>
      </c>
      <c r="P32" s="155" t="s">
        <v>302</v>
      </c>
      <c r="Q32" s="155" t="s">
        <v>302</v>
      </c>
      <c r="R32" s="155" t="s">
        <v>302</v>
      </c>
      <c r="S32" s="154" t="s">
        <v>414</v>
      </c>
      <c r="T32" s="155" t="s">
        <v>371</v>
      </c>
      <c r="U32" s="236" t="s">
        <v>415</v>
      </c>
      <c r="V32" s="290">
        <f t="shared" si="0"/>
        <v>19</v>
      </c>
      <c r="W32" s="161">
        <v>18.399999999999999</v>
      </c>
    </row>
    <row r="33" spans="1:23" s="151" customFormat="1" ht="18" customHeight="1" x14ac:dyDescent="0.3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T33" s="276"/>
      <c r="U33" s="275" t="s">
        <v>685</v>
      </c>
      <c r="V33" s="292"/>
      <c r="W33" s="161"/>
    </row>
    <row r="34" spans="1:23" s="151" customFormat="1" ht="45" customHeight="1" x14ac:dyDescent="0.3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 t="s">
        <v>302</v>
      </c>
      <c r="R34" s="155"/>
      <c r="S34" s="154" t="s">
        <v>379</v>
      </c>
      <c r="T34" s="155" t="s">
        <v>380</v>
      </c>
      <c r="U34" s="156" t="s">
        <v>791</v>
      </c>
      <c r="V34" s="290">
        <f t="shared" si="0"/>
        <v>253.5</v>
      </c>
      <c r="W34" s="161">
        <v>246.1</v>
      </c>
    </row>
    <row r="35" spans="1:23" s="151" customFormat="1" ht="42.75" customHeight="1" x14ac:dyDescent="0.3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 t="s">
        <v>302</v>
      </c>
      <c r="R35" s="155"/>
      <c r="S35" s="154" t="s">
        <v>381</v>
      </c>
      <c r="T35" s="155" t="s">
        <v>380</v>
      </c>
      <c r="U35" s="156" t="s">
        <v>792</v>
      </c>
      <c r="V35" s="290">
        <f t="shared" si="0"/>
        <v>216.8</v>
      </c>
      <c r="W35" s="161">
        <v>210.5</v>
      </c>
    </row>
    <row r="36" spans="1:23" s="151" customFormat="1" ht="41.25" customHeight="1" x14ac:dyDescent="0.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 t="s">
        <v>302</v>
      </c>
      <c r="S36" s="154" t="s">
        <v>382</v>
      </c>
      <c r="T36" s="155" t="s">
        <v>380</v>
      </c>
      <c r="U36" s="156" t="s">
        <v>510</v>
      </c>
      <c r="V36" s="290">
        <f t="shared" si="0"/>
        <v>175.3</v>
      </c>
      <c r="W36" s="161">
        <v>170.2</v>
      </c>
    </row>
    <row r="37" spans="1:23" s="151" customFormat="1" ht="46.5" customHeight="1" x14ac:dyDescent="0.3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 t="s">
        <v>302</v>
      </c>
      <c r="Q37" s="155"/>
      <c r="R37" s="155"/>
      <c r="S37" s="154" t="s">
        <v>383</v>
      </c>
      <c r="T37" s="155" t="s">
        <v>380</v>
      </c>
      <c r="U37" s="157" t="s">
        <v>812</v>
      </c>
      <c r="V37" s="290">
        <f t="shared" si="0"/>
        <v>207.3</v>
      </c>
      <c r="W37" s="161">
        <v>201.3</v>
      </c>
    </row>
    <row r="38" spans="1:23" s="176" customFormat="1" ht="46.5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 t="s">
        <v>302</v>
      </c>
      <c r="O38" s="155"/>
      <c r="P38" s="155"/>
      <c r="Q38" s="155"/>
      <c r="R38" s="155"/>
      <c r="S38" s="154" t="s">
        <v>508</v>
      </c>
      <c r="T38" s="155" t="s">
        <v>380</v>
      </c>
      <c r="U38" s="157" t="s">
        <v>813</v>
      </c>
      <c r="V38" s="290">
        <f t="shared" si="0"/>
        <v>207.3</v>
      </c>
      <c r="W38" s="161">
        <v>201.3</v>
      </c>
    </row>
    <row r="39" spans="1:23" s="151" customFormat="1" ht="47.25" customHeight="1" x14ac:dyDescent="0.3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 t="s">
        <v>302</v>
      </c>
      <c r="Q39" s="155"/>
      <c r="R39" s="155"/>
      <c r="S39" s="154" t="s">
        <v>384</v>
      </c>
      <c r="T39" s="155" t="s">
        <v>380</v>
      </c>
      <c r="U39" s="157" t="s">
        <v>814</v>
      </c>
      <c r="V39" s="290">
        <f t="shared" si="0"/>
        <v>158.69999999999999</v>
      </c>
      <c r="W39" s="161">
        <v>154.1</v>
      </c>
    </row>
    <row r="40" spans="1:23" s="151" customFormat="1" ht="39" customHeight="1" x14ac:dyDescent="0.3">
      <c r="A40" s="155"/>
      <c r="B40" s="155"/>
      <c r="C40" s="155"/>
      <c r="D40" s="155"/>
      <c r="E40" s="155"/>
      <c r="F40" s="155"/>
      <c r="G40" s="155" t="s">
        <v>302</v>
      </c>
      <c r="H40" s="155" t="s">
        <v>302</v>
      </c>
      <c r="I40" s="155" t="s">
        <v>302</v>
      </c>
      <c r="J40" s="155" t="s">
        <v>302</v>
      </c>
      <c r="K40" s="155" t="s">
        <v>302</v>
      </c>
      <c r="L40" s="155" t="s">
        <v>302</v>
      </c>
      <c r="M40" s="155"/>
      <c r="N40" s="155"/>
      <c r="O40" s="155" t="s">
        <v>302</v>
      </c>
      <c r="P40" s="155"/>
      <c r="Q40" s="155"/>
      <c r="R40" s="155"/>
      <c r="S40" s="154" t="s">
        <v>385</v>
      </c>
      <c r="T40" s="155" t="s">
        <v>380</v>
      </c>
      <c r="U40" s="689" t="s">
        <v>763</v>
      </c>
      <c r="V40" s="290">
        <f t="shared" si="0"/>
        <v>123.2</v>
      </c>
      <c r="W40" s="161">
        <v>119.6</v>
      </c>
    </row>
    <row r="41" spans="1:23" s="151" customFormat="1" ht="33" customHeight="1" x14ac:dyDescent="0.3">
      <c r="A41" s="155" t="s">
        <v>302</v>
      </c>
      <c r="B41" s="155" t="s">
        <v>302</v>
      </c>
      <c r="C41" s="155" t="s">
        <v>302</v>
      </c>
      <c r="D41" s="155" t="s">
        <v>302</v>
      </c>
      <c r="E41" s="155" t="s">
        <v>302</v>
      </c>
      <c r="F41" s="155" t="s">
        <v>302</v>
      </c>
      <c r="G41" s="155"/>
      <c r="H41" s="155"/>
      <c r="I41" s="155"/>
      <c r="J41" s="155"/>
      <c r="K41" s="155"/>
      <c r="L41" s="155"/>
      <c r="M41" s="155" t="s">
        <v>302</v>
      </c>
      <c r="N41" s="155"/>
      <c r="O41" s="155"/>
      <c r="P41" s="155"/>
      <c r="Q41" s="155"/>
      <c r="R41" s="155"/>
      <c r="S41" s="154" t="s">
        <v>505</v>
      </c>
      <c r="T41" s="155" t="s">
        <v>380</v>
      </c>
      <c r="U41" s="690"/>
      <c r="V41" s="290">
        <f t="shared" si="0"/>
        <v>123.2</v>
      </c>
      <c r="W41" s="161">
        <v>119.6</v>
      </c>
    </row>
    <row r="42" spans="1:23" s="151" customFormat="1" ht="20.25" customHeight="1" x14ac:dyDescent="0.3">
      <c r="A42" s="155"/>
      <c r="B42" s="155"/>
      <c r="C42" s="155"/>
      <c r="D42" s="155"/>
      <c r="E42" s="155"/>
      <c r="F42" s="155"/>
      <c r="G42" s="155" t="s">
        <v>302</v>
      </c>
      <c r="H42" s="155" t="s">
        <v>302</v>
      </c>
      <c r="I42" s="155" t="s">
        <v>302</v>
      </c>
      <c r="J42" s="155" t="s">
        <v>302</v>
      </c>
      <c r="K42" s="155" t="s">
        <v>302</v>
      </c>
      <c r="L42" s="155" t="s">
        <v>302</v>
      </c>
      <c r="M42" s="155"/>
      <c r="N42" s="155"/>
      <c r="O42" s="155"/>
      <c r="P42" s="155"/>
      <c r="Q42" s="155"/>
      <c r="R42" s="155"/>
      <c r="S42" s="154" t="s">
        <v>386</v>
      </c>
      <c r="T42" s="155" t="s">
        <v>380</v>
      </c>
      <c r="U42" s="691" t="s">
        <v>511</v>
      </c>
      <c r="V42" s="290">
        <f t="shared" si="0"/>
        <v>129.19999999999999</v>
      </c>
      <c r="W42" s="161">
        <v>125.4</v>
      </c>
    </row>
    <row r="43" spans="1:23" s="151" customFormat="1" ht="25.5" customHeight="1" x14ac:dyDescent="0.3">
      <c r="A43" s="155" t="s">
        <v>302</v>
      </c>
      <c r="B43" s="155" t="s">
        <v>302</v>
      </c>
      <c r="C43" s="155" t="s">
        <v>302</v>
      </c>
      <c r="D43" s="155" t="s">
        <v>302</v>
      </c>
      <c r="E43" s="155" t="s">
        <v>302</v>
      </c>
      <c r="F43" s="155" t="s">
        <v>302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4" t="s">
        <v>506</v>
      </c>
      <c r="T43" s="155" t="s">
        <v>380</v>
      </c>
      <c r="U43" s="692"/>
      <c r="V43" s="290">
        <f t="shared" si="0"/>
        <v>129.19999999999999</v>
      </c>
      <c r="W43" s="161">
        <v>125.4</v>
      </c>
    </row>
    <row r="44" spans="1:23" s="151" customFormat="1" ht="13.5" customHeight="1" x14ac:dyDescent="0.3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T44" s="276"/>
      <c r="U44" s="275" t="s">
        <v>560</v>
      </c>
      <c r="V44" s="282"/>
      <c r="W44" s="161"/>
    </row>
    <row r="45" spans="1:23" s="151" customFormat="1" ht="57" customHeight="1" x14ac:dyDescent="0.3">
      <c r="A45" s="155" t="s">
        <v>302</v>
      </c>
      <c r="B45" s="155" t="s">
        <v>302</v>
      </c>
      <c r="C45" s="155" t="s">
        <v>302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61"/>
      <c r="T45" s="289"/>
      <c r="U45" s="293" t="s">
        <v>793</v>
      </c>
      <c r="V45" s="283">
        <f>W45</f>
        <v>0.05</v>
      </c>
      <c r="W45" s="286">
        <v>0.05</v>
      </c>
    </row>
    <row r="46" spans="1:23" s="151" customFormat="1" ht="11.25" customHeight="1" x14ac:dyDescent="0.3">
      <c r="A46" s="155"/>
      <c r="B46" s="155"/>
      <c r="C46" s="155"/>
      <c r="D46" s="155" t="s">
        <v>302</v>
      </c>
      <c r="E46" s="155" t="s">
        <v>302</v>
      </c>
      <c r="F46" s="155" t="s">
        <v>302</v>
      </c>
      <c r="G46" s="155"/>
      <c r="H46" s="155"/>
      <c r="I46" s="155"/>
      <c r="J46" s="155" t="s">
        <v>302</v>
      </c>
      <c r="K46" s="155" t="s">
        <v>302</v>
      </c>
      <c r="L46" s="155" t="s">
        <v>302</v>
      </c>
      <c r="M46" s="155"/>
      <c r="N46" s="155"/>
      <c r="O46" s="155"/>
      <c r="P46" s="155"/>
      <c r="Q46" s="155"/>
      <c r="R46" s="155"/>
      <c r="S46" s="161"/>
      <c r="T46" s="178"/>
      <c r="U46" s="274" t="s">
        <v>70</v>
      </c>
      <c r="V46" s="283">
        <f t="shared" ref="V46:V48" si="1">W46</f>
        <v>0</v>
      </c>
      <c r="W46" s="286">
        <v>0</v>
      </c>
    </row>
    <row r="47" spans="1:23" s="151" customFormat="1" ht="24" customHeight="1" x14ac:dyDescent="0.3">
      <c r="A47" s="155"/>
      <c r="B47" s="155"/>
      <c r="C47" s="155"/>
      <c r="D47" s="155" t="s">
        <v>302</v>
      </c>
      <c r="E47" s="155" t="s">
        <v>302</v>
      </c>
      <c r="F47" s="155" t="s">
        <v>302</v>
      </c>
      <c r="G47" s="155"/>
      <c r="H47" s="155"/>
      <c r="I47" s="155"/>
      <c r="J47" s="155" t="s">
        <v>302</v>
      </c>
      <c r="K47" s="155" t="s">
        <v>302</v>
      </c>
      <c r="L47" s="155" t="s">
        <v>302</v>
      </c>
      <c r="M47" s="155"/>
      <c r="N47" s="155"/>
      <c r="O47" s="155"/>
      <c r="P47" s="155"/>
      <c r="Q47" s="155"/>
      <c r="R47" s="155"/>
      <c r="S47" s="161"/>
      <c r="T47" s="178"/>
      <c r="U47" s="175" t="s">
        <v>768</v>
      </c>
      <c r="V47" s="283">
        <f t="shared" si="1"/>
        <v>0.05</v>
      </c>
      <c r="W47" s="286">
        <v>0.05</v>
      </c>
    </row>
    <row r="48" spans="1:23" s="151" customFormat="1" ht="21.75" customHeight="1" x14ac:dyDescent="0.3">
      <c r="A48" s="161"/>
      <c r="B48" s="161"/>
      <c r="C48" s="161"/>
      <c r="D48" s="155"/>
      <c r="E48" s="155"/>
      <c r="F48" s="155"/>
      <c r="G48" s="155"/>
      <c r="H48" s="155"/>
      <c r="I48" s="155"/>
      <c r="J48" s="155" t="s">
        <v>302</v>
      </c>
      <c r="K48" s="155" t="s">
        <v>302</v>
      </c>
      <c r="L48" s="155" t="s">
        <v>302</v>
      </c>
      <c r="M48" s="155"/>
      <c r="N48" s="155"/>
      <c r="O48" s="155"/>
      <c r="P48" s="155"/>
      <c r="Q48" s="155"/>
      <c r="R48" s="155"/>
      <c r="S48" s="161"/>
      <c r="T48" s="178"/>
      <c r="U48" s="175" t="s">
        <v>769</v>
      </c>
      <c r="V48" s="283">
        <f t="shared" si="1"/>
        <v>0.08</v>
      </c>
      <c r="W48" s="286">
        <v>0.08</v>
      </c>
    </row>
    <row r="49" spans="1:23" s="151" customFormat="1" ht="20.25" customHeight="1" x14ac:dyDescent="0.3">
      <c r="A49" s="155"/>
      <c r="B49" s="155"/>
      <c r="C49" s="155"/>
      <c r="D49" s="155"/>
      <c r="E49" s="155"/>
      <c r="F49" s="155"/>
      <c r="G49" s="155" t="s">
        <v>302</v>
      </c>
      <c r="H49" s="155" t="s">
        <v>302</v>
      </c>
      <c r="I49" s="155" t="s">
        <v>302</v>
      </c>
      <c r="J49" s="155" t="s">
        <v>302</v>
      </c>
      <c r="K49" s="155" t="s">
        <v>302</v>
      </c>
      <c r="L49" s="155" t="s">
        <v>302</v>
      </c>
      <c r="M49" s="155"/>
      <c r="N49" s="155"/>
      <c r="O49" s="155"/>
      <c r="P49" s="155"/>
      <c r="Q49" s="155"/>
      <c r="R49" s="155"/>
      <c r="S49" s="154" t="s">
        <v>91</v>
      </c>
      <c r="T49" s="155" t="s">
        <v>374</v>
      </c>
      <c r="U49" s="689" t="s">
        <v>514</v>
      </c>
      <c r="V49" s="290">
        <f t="shared" ref="V49:V53" si="2">ROUND(W49*(1+$T$1),1)</f>
        <v>113.7</v>
      </c>
      <c r="W49" s="161">
        <v>110.4</v>
      </c>
    </row>
    <row r="50" spans="1:23" s="151" customFormat="1" ht="34.5" customHeight="1" x14ac:dyDescent="0.3">
      <c r="A50" s="155" t="s">
        <v>302</v>
      </c>
      <c r="B50" s="155" t="s">
        <v>302</v>
      </c>
      <c r="C50" s="155" t="s">
        <v>302</v>
      </c>
      <c r="D50" s="155" t="s">
        <v>302</v>
      </c>
      <c r="E50" s="155" t="s">
        <v>302</v>
      </c>
      <c r="F50" s="155" t="s">
        <v>302</v>
      </c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4" t="s">
        <v>90</v>
      </c>
      <c r="T50" s="155" t="s">
        <v>371</v>
      </c>
      <c r="U50" s="690"/>
      <c r="V50" s="290">
        <f t="shared" si="2"/>
        <v>113.7</v>
      </c>
      <c r="W50" s="161">
        <v>110.4</v>
      </c>
    </row>
    <row r="51" spans="1:23" s="151" customFormat="1" ht="20.25" customHeight="1" x14ac:dyDescent="0.3">
      <c r="A51" s="155"/>
      <c r="B51" s="155"/>
      <c r="C51" s="155"/>
      <c r="D51" s="155"/>
      <c r="E51" s="155"/>
      <c r="F51" s="155"/>
      <c r="G51" s="155" t="s">
        <v>302</v>
      </c>
      <c r="H51" s="155" t="s">
        <v>302</v>
      </c>
      <c r="I51" s="155" t="s">
        <v>302</v>
      </c>
      <c r="J51" s="155" t="s">
        <v>302</v>
      </c>
      <c r="K51" s="155" t="s">
        <v>302</v>
      </c>
      <c r="L51" s="155" t="s">
        <v>302</v>
      </c>
      <c r="M51" s="155"/>
      <c r="N51" s="155"/>
      <c r="O51" s="155"/>
      <c r="P51" s="155"/>
      <c r="Q51" s="155"/>
      <c r="R51" s="155"/>
      <c r="S51" s="154" t="s">
        <v>87</v>
      </c>
      <c r="T51" s="155" t="s">
        <v>374</v>
      </c>
      <c r="U51" s="691" t="s">
        <v>764</v>
      </c>
      <c r="V51" s="290">
        <f t="shared" si="2"/>
        <v>120.8</v>
      </c>
      <c r="W51" s="161">
        <v>117.3</v>
      </c>
    </row>
    <row r="52" spans="1:23" s="151" customFormat="1" ht="23.25" customHeight="1" x14ac:dyDescent="0.3">
      <c r="A52" s="155" t="s">
        <v>302</v>
      </c>
      <c r="B52" s="155" t="s">
        <v>302</v>
      </c>
      <c r="C52" s="155" t="s">
        <v>302</v>
      </c>
      <c r="D52" s="155" t="s">
        <v>302</v>
      </c>
      <c r="E52" s="155" t="s">
        <v>302</v>
      </c>
      <c r="F52" s="155" t="s">
        <v>302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4" t="s">
        <v>86</v>
      </c>
      <c r="T52" s="155" t="s">
        <v>371</v>
      </c>
      <c r="U52" s="692"/>
      <c r="V52" s="290">
        <f t="shared" si="2"/>
        <v>120.8</v>
      </c>
      <c r="W52" s="161">
        <v>117.3</v>
      </c>
    </row>
    <row r="53" spans="1:23" s="151" customFormat="1" ht="31.5" customHeight="1" x14ac:dyDescent="0.3">
      <c r="A53" s="155" t="s">
        <v>302</v>
      </c>
      <c r="B53" s="155" t="s">
        <v>302</v>
      </c>
      <c r="C53" s="155" t="s">
        <v>302</v>
      </c>
      <c r="D53" s="155" t="s">
        <v>302</v>
      </c>
      <c r="E53" s="155" t="s">
        <v>302</v>
      </c>
      <c r="F53" s="155" t="s">
        <v>302</v>
      </c>
      <c r="G53" s="155" t="s">
        <v>302</v>
      </c>
      <c r="H53" s="155" t="s">
        <v>302</v>
      </c>
      <c r="I53" s="155" t="s">
        <v>302</v>
      </c>
      <c r="J53" s="155" t="s">
        <v>302</v>
      </c>
      <c r="K53" s="155" t="s">
        <v>302</v>
      </c>
      <c r="L53" s="155" t="s">
        <v>302</v>
      </c>
      <c r="M53" s="155"/>
      <c r="N53" s="155"/>
      <c r="O53" s="155"/>
      <c r="P53" s="155"/>
      <c r="Q53" s="155"/>
      <c r="R53" s="155"/>
      <c r="S53" s="154" t="s">
        <v>417</v>
      </c>
      <c r="T53" s="155" t="s">
        <v>371</v>
      </c>
      <c r="U53" s="236" t="s">
        <v>418</v>
      </c>
      <c r="V53" s="290">
        <f t="shared" si="2"/>
        <v>32</v>
      </c>
      <c r="W53" s="161">
        <v>31.1</v>
      </c>
    </row>
    <row r="54" spans="1:23" s="151" customFormat="1" ht="12.75" customHeight="1" x14ac:dyDescent="0.3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T54" s="276"/>
      <c r="U54" s="275" t="s">
        <v>563</v>
      </c>
      <c r="V54" s="284"/>
      <c r="W54" s="161"/>
    </row>
    <row r="55" spans="1:23" s="151" customFormat="1" ht="9.75" customHeight="1" x14ac:dyDescent="0.3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 t="s">
        <v>302</v>
      </c>
      <c r="N55" s="155" t="s">
        <v>302</v>
      </c>
      <c r="O55" s="155" t="s">
        <v>302</v>
      </c>
      <c r="P55" s="155" t="s">
        <v>302</v>
      </c>
      <c r="Q55" s="155" t="s">
        <v>302</v>
      </c>
      <c r="R55" s="155" t="s">
        <v>302</v>
      </c>
      <c r="S55" s="161"/>
      <c r="T55" s="178"/>
      <c r="U55" s="175" t="s">
        <v>70</v>
      </c>
      <c r="V55" s="284">
        <f>W55</f>
        <v>0</v>
      </c>
      <c r="W55" s="286">
        <v>0</v>
      </c>
    </row>
    <row r="56" spans="1:23" s="151" customFormat="1" ht="9.75" customHeight="1" x14ac:dyDescent="0.3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 t="s">
        <v>302</v>
      </c>
      <c r="N56" s="155" t="s">
        <v>302</v>
      </c>
      <c r="O56" s="155" t="s">
        <v>302</v>
      </c>
      <c r="P56" s="155" t="s">
        <v>302</v>
      </c>
      <c r="Q56" s="155" t="s">
        <v>302</v>
      </c>
      <c r="R56" s="155" t="s">
        <v>302</v>
      </c>
      <c r="S56" s="161"/>
      <c r="T56" s="178"/>
      <c r="U56" s="175" t="s">
        <v>561</v>
      </c>
      <c r="V56" s="284">
        <f t="shared" ref="V56:V64" si="3">W56</f>
        <v>0.06</v>
      </c>
      <c r="W56" s="286">
        <v>0.06</v>
      </c>
    </row>
    <row r="57" spans="1:23" s="151" customFormat="1" ht="9.75" customHeight="1" x14ac:dyDescent="0.3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 t="s">
        <v>302</v>
      </c>
      <c r="N57" s="155" t="s">
        <v>302</v>
      </c>
      <c r="O57" s="155" t="s">
        <v>302</v>
      </c>
      <c r="P57" s="155" t="s">
        <v>302</v>
      </c>
      <c r="Q57" s="155" t="s">
        <v>302</v>
      </c>
      <c r="R57" s="155" t="s">
        <v>302</v>
      </c>
      <c r="S57" s="161"/>
      <c r="T57" s="178"/>
      <c r="U57" s="175" t="s">
        <v>564</v>
      </c>
      <c r="V57" s="284">
        <f t="shared" si="3"/>
        <v>7.0000000000000007E-2</v>
      </c>
      <c r="W57" s="286">
        <v>7.0000000000000007E-2</v>
      </c>
    </row>
    <row r="58" spans="1:23" s="151" customFormat="1" ht="9.75" customHeight="1" x14ac:dyDescent="0.3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 t="s">
        <v>302</v>
      </c>
      <c r="N58" s="155" t="s">
        <v>302</v>
      </c>
      <c r="O58" s="155" t="s">
        <v>302</v>
      </c>
      <c r="P58" s="155" t="s">
        <v>302</v>
      </c>
      <c r="Q58" s="155" t="s">
        <v>302</v>
      </c>
      <c r="R58" s="155" t="s">
        <v>302</v>
      </c>
      <c r="S58" s="161"/>
      <c r="T58" s="178"/>
      <c r="U58" s="175" t="s">
        <v>565</v>
      </c>
      <c r="V58" s="284">
        <f t="shared" si="3"/>
        <v>0.08</v>
      </c>
      <c r="W58" s="286">
        <v>0.08</v>
      </c>
    </row>
    <row r="59" spans="1:23" s="151" customFormat="1" ht="9.75" customHeight="1" x14ac:dyDescent="0.3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 t="s">
        <v>302</v>
      </c>
      <c r="N59" s="155" t="s">
        <v>302</v>
      </c>
      <c r="O59" s="155" t="s">
        <v>302</v>
      </c>
      <c r="P59" s="155" t="s">
        <v>302</v>
      </c>
      <c r="Q59" s="155" t="s">
        <v>302</v>
      </c>
      <c r="R59" s="155" t="s">
        <v>302</v>
      </c>
      <c r="S59" s="161"/>
      <c r="T59" s="178"/>
      <c r="U59" s="175" t="s">
        <v>566</v>
      </c>
      <c r="V59" s="284">
        <f t="shared" si="3"/>
        <v>0.1</v>
      </c>
      <c r="W59" s="286">
        <v>0.1</v>
      </c>
    </row>
    <row r="60" spans="1:23" s="151" customFormat="1" ht="9.75" customHeight="1" x14ac:dyDescent="0.3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 t="s">
        <v>302</v>
      </c>
      <c r="N60" s="155" t="s">
        <v>302</v>
      </c>
      <c r="O60" s="155" t="s">
        <v>302</v>
      </c>
      <c r="P60" s="155" t="s">
        <v>302</v>
      </c>
      <c r="Q60" s="155" t="s">
        <v>302</v>
      </c>
      <c r="R60" s="155" t="s">
        <v>302</v>
      </c>
      <c r="S60" s="161"/>
      <c r="T60" s="178"/>
      <c r="U60" s="175" t="s">
        <v>567</v>
      </c>
      <c r="V60" s="284">
        <f t="shared" si="3"/>
        <v>0.1</v>
      </c>
      <c r="W60" s="286">
        <v>0.1</v>
      </c>
    </row>
    <row r="61" spans="1:23" s="151" customFormat="1" ht="9.75" customHeight="1" x14ac:dyDescent="0.3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 t="s">
        <v>302</v>
      </c>
      <c r="N61" s="155" t="s">
        <v>302</v>
      </c>
      <c r="O61" s="155" t="s">
        <v>302</v>
      </c>
      <c r="P61" s="155" t="s">
        <v>302</v>
      </c>
      <c r="Q61" s="155" t="s">
        <v>302</v>
      </c>
      <c r="R61" s="155" t="s">
        <v>302</v>
      </c>
      <c r="S61" s="161"/>
      <c r="T61" s="178"/>
      <c r="U61" s="175" t="s">
        <v>562</v>
      </c>
      <c r="V61" s="284">
        <f t="shared" si="3"/>
        <v>0.08</v>
      </c>
      <c r="W61" s="286">
        <v>0.08</v>
      </c>
    </row>
    <row r="62" spans="1:23" s="151" customFormat="1" ht="9.75" customHeight="1" x14ac:dyDescent="0.3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 t="s">
        <v>302</v>
      </c>
      <c r="N62" s="155" t="s">
        <v>302</v>
      </c>
      <c r="O62" s="155" t="s">
        <v>302</v>
      </c>
      <c r="P62" s="155" t="s">
        <v>302</v>
      </c>
      <c r="Q62" s="155" t="s">
        <v>302</v>
      </c>
      <c r="R62" s="155" t="s">
        <v>302</v>
      </c>
      <c r="S62" s="161"/>
      <c r="T62" s="178"/>
      <c r="U62" s="175" t="s">
        <v>568</v>
      </c>
      <c r="V62" s="284">
        <f t="shared" si="3"/>
        <v>0.1</v>
      </c>
      <c r="W62" s="286">
        <v>0.1</v>
      </c>
    </row>
    <row r="63" spans="1:23" s="151" customFormat="1" ht="9.75" customHeight="1" x14ac:dyDescent="0.3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 t="s">
        <v>302</v>
      </c>
      <c r="N63" s="155" t="s">
        <v>302</v>
      </c>
      <c r="O63" s="155" t="s">
        <v>302</v>
      </c>
      <c r="P63" s="155" t="s">
        <v>302</v>
      </c>
      <c r="Q63" s="155" t="s">
        <v>302</v>
      </c>
      <c r="R63" s="155" t="s">
        <v>302</v>
      </c>
      <c r="S63" s="161"/>
      <c r="T63" s="178"/>
      <c r="U63" s="175" t="s">
        <v>569</v>
      </c>
      <c r="V63" s="284">
        <f t="shared" si="3"/>
        <v>0.1</v>
      </c>
      <c r="W63" s="286">
        <v>0.1</v>
      </c>
    </row>
    <row r="64" spans="1:23" s="151" customFormat="1" ht="9.75" customHeight="1" x14ac:dyDescent="0.3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 t="s">
        <v>302</v>
      </c>
      <c r="N64" s="155" t="s">
        <v>302</v>
      </c>
      <c r="O64" s="155" t="s">
        <v>302</v>
      </c>
      <c r="P64" s="155" t="s">
        <v>302</v>
      </c>
      <c r="Q64" s="155" t="s">
        <v>302</v>
      </c>
      <c r="R64" s="155" t="s">
        <v>302</v>
      </c>
      <c r="S64" s="161"/>
      <c r="T64" s="177"/>
      <c r="U64" s="175" t="s">
        <v>570</v>
      </c>
      <c r="V64" s="284">
        <f t="shared" si="3"/>
        <v>0.1</v>
      </c>
      <c r="W64" s="286">
        <v>0.1</v>
      </c>
    </row>
    <row r="65" spans="1:23" s="151" customFormat="1" ht="50.25" customHeight="1" x14ac:dyDescent="0.3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 t="s">
        <v>302</v>
      </c>
      <c r="P65" s="155" t="s">
        <v>302</v>
      </c>
      <c r="Q65" s="155" t="s">
        <v>302</v>
      </c>
      <c r="R65" s="155" t="s">
        <v>302</v>
      </c>
      <c r="S65" s="153"/>
      <c r="T65" s="165"/>
      <c r="U65" s="164" t="s">
        <v>416</v>
      </c>
      <c r="V65" s="290">
        <f t="shared" ref="V65:V69" si="4">ROUND(W65*(1+$T$1),1)</f>
        <v>421.7</v>
      </c>
      <c r="W65" s="161">
        <v>409.4</v>
      </c>
    </row>
    <row r="66" spans="1:23" s="151" customFormat="1" ht="12.75" customHeight="1" x14ac:dyDescent="0.3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T66" s="276"/>
      <c r="U66" s="275" t="s">
        <v>682</v>
      </c>
      <c r="V66" s="276"/>
      <c r="W66" s="161"/>
    </row>
    <row r="67" spans="1:23" s="151" customFormat="1" ht="46.5" customHeight="1" x14ac:dyDescent="0.3">
      <c r="A67" s="155"/>
      <c r="B67" s="155"/>
      <c r="C67" s="155"/>
      <c r="D67" s="155"/>
      <c r="E67" s="155"/>
      <c r="F67" s="155"/>
      <c r="G67" s="155"/>
      <c r="H67" s="155"/>
      <c r="I67" s="155"/>
      <c r="J67" s="155" t="s">
        <v>302</v>
      </c>
      <c r="K67" s="155" t="s">
        <v>302</v>
      </c>
      <c r="L67" s="155"/>
      <c r="M67" s="155"/>
      <c r="N67" s="155"/>
      <c r="O67" s="155" t="s">
        <v>302</v>
      </c>
      <c r="P67" s="155"/>
      <c r="Q67" s="155"/>
      <c r="R67" s="155"/>
      <c r="S67" s="154" t="s">
        <v>419</v>
      </c>
      <c r="T67" s="155" t="s">
        <v>380</v>
      </c>
      <c r="U67" s="157" t="s">
        <v>794</v>
      </c>
      <c r="V67" s="290">
        <f t="shared" si="4"/>
        <v>150.5</v>
      </c>
      <c r="W67" s="161">
        <v>146.1</v>
      </c>
    </row>
    <row r="68" spans="1:23" s="151" customFormat="1" ht="23.25" customHeight="1" x14ac:dyDescent="0.3">
      <c r="A68" s="155"/>
      <c r="B68" s="155"/>
      <c r="C68" s="155"/>
      <c r="D68" s="155"/>
      <c r="E68" s="155"/>
      <c r="F68" s="155"/>
      <c r="G68" s="155"/>
      <c r="H68" s="155"/>
      <c r="I68" s="155"/>
      <c r="J68" s="155" t="s">
        <v>302</v>
      </c>
      <c r="K68" s="155" t="s">
        <v>302</v>
      </c>
      <c r="L68" s="155"/>
      <c r="M68" s="155"/>
      <c r="N68" s="155"/>
      <c r="O68" s="155" t="s">
        <v>302</v>
      </c>
      <c r="P68" s="155"/>
      <c r="Q68" s="155"/>
      <c r="R68" s="155"/>
      <c r="S68" s="154" t="s">
        <v>420</v>
      </c>
      <c r="T68" s="155" t="s">
        <v>380</v>
      </c>
      <c r="U68" s="689" t="s">
        <v>773</v>
      </c>
      <c r="V68" s="290">
        <f t="shared" si="4"/>
        <v>106.6</v>
      </c>
      <c r="W68" s="161">
        <v>103.5</v>
      </c>
    </row>
    <row r="69" spans="1:23" s="151" customFormat="1" ht="23.25" customHeight="1" x14ac:dyDescent="0.3">
      <c r="A69" s="155"/>
      <c r="B69" s="155"/>
      <c r="C69" s="155"/>
      <c r="D69" s="155" t="s">
        <v>302</v>
      </c>
      <c r="E69" s="155" t="s">
        <v>302</v>
      </c>
      <c r="F69" s="155"/>
      <c r="G69" s="155"/>
      <c r="H69" s="155"/>
      <c r="I69" s="155"/>
      <c r="J69" s="155"/>
      <c r="K69" s="155"/>
      <c r="L69" s="155"/>
      <c r="M69" s="155" t="s">
        <v>302</v>
      </c>
      <c r="N69" s="155"/>
      <c r="O69" s="155"/>
      <c r="P69" s="155"/>
      <c r="Q69" s="155"/>
      <c r="R69" s="155"/>
      <c r="S69" s="153" t="s">
        <v>513</v>
      </c>
      <c r="T69" s="155" t="s">
        <v>380</v>
      </c>
      <c r="U69" s="690"/>
      <c r="V69" s="290">
        <f t="shared" si="4"/>
        <v>90</v>
      </c>
      <c r="W69" s="161">
        <v>87.4</v>
      </c>
    </row>
    <row r="70" spans="1:23" s="151" customFormat="1" ht="44.25" customHeight="1" x14ac:dyDescent="0.3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 t="s">
        <v>302</v>
      </c>
      <c r="R70" s="155"/>
      <c r="S70" s="153" t="s">
        <v>421</v>
      </c>
      <c r="T70" s="155"/>
      <c r="U70" s="166" t="s">
        <v>422</v>
      </c>
      <c r="V70" s="284" t="str">
        <f>W70</f>
        <v>+15%</v>
      </c>
      <c r="W70" s="286" t="s">
        <v>778</v>
      </c>
    </row>
    <row r="71" spans="1:23" s="151" customFormat="1" ht="33" customHeight="1" x14ac:dyDescent="0.3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 t="s">
        <v>302</v>
      </c>
      <c r="Q71" s="155"/>
      <c r="R71" s="155"/>
      <c r="S71" s="153" t="s">
        <v>423</v>
      </c>
      <c r="T71" s="155"/>
      <c r="U71" s="164" t="s">
        <v>424</v>
      </c>
      <c r="V71" s="284">
        <f t="shared" ref="V71:V72" si="5">W71</f>
        <v>-0.1</v>
      </c>
      <c r="W71" s="286">
        <v>-0.1</v>
      </c>
    </row>
    <row r="72" spans="1:23" s="151" customFormat="1" ht="33.75" customHeight="1" x14ac:dyDescent="0.3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 t="s">
        <v>302</v>
      </c>
      <c r="O72" s="155"/>
      <c r="P72" s="155" t="s">
        <v>302</v>
      </c>
      <c r="Q72" s="155" t="s">
        <v>302</v>
      </c>
      <c r="R72" s="155" t="s">
        <v>302</v>
      </c>
      <c r="S72" s="153" t="s">
        <v>425</v>
      </c>
      <c r="T72" s="155" t="s">
        <v>371</v>
      </c>
      <c r="U72" s="158" t="s">
        <v>426</v>
      </c>
      <c r="V72" s="284">
        <f t="shared" si="5"/>
        <v>0.03</v>
      </c>
      <c r="W72" s="286">
        <v>0.03</v>
      </c>
    </row>
    <row r="73" spans="1:23" s="151" customFormat="1" ht="33.75" customHeight="1" x14ac:dyDescent="0.3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 t="s">
        <v>302</v>
      </c>
      <c r="O73" s="155"/>
      <c r="P73" s="155" t="s">
        <v>302</v>
      </c>
      <c r="Q73" s="155" t="s">
        <v>302</v>
      </c>
      <c r="R73" s="161"/>
      <c r="S73" s="153" t="s">
        <v>387</v>
      </c>
      <c r="T73" s="159" t="s">
        <v>380</v>
      </c>
      <c r="U73" s="160" t="s">
        <v>388</v>
      </c>
      <c r="V73" s="290">
        <f t="shared" ref="V73:V127" si="6">ROUND(W73*(1+$T$1),1)</f>
        <v>0</v>
      </c>
      <c r="W73" s="161">
        <v>0</v>
      </c>
    </row>
    <row r="74" spans="1:23" s="151" customFormat="1" ht="33.75" customHeight="1" x14ac:dyDescent="0.3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61"/>
      <c r="N74" s="161"/>
      <c r="O74" s="155"/>
      <c r="P74" s="155"/>
      <c r="Q74" s="155"/>
      <c r="R74" s="155" t="s">
        <v>302</v>
      </c>
      <c r="S74" s="153" t="s">
        <v>389</v>
      </c>
      <c r="T74" s="159" t="s">
        <v>380</v>
      </c>
      <c r="U74" s="157" t="s">
        <v>512</v>
      </c>
      <c r="V74" s="290">
        <f t="shared" si="6"/>
        <v>0</v>
      </c>
      <c r="W74" s="161">
        <v>0</v>
      </c>
    </row>
    <row r="75" spans="1:23" s="151" customFormat="1" ht="33.75" customHeight="1" x14ac:dyDescent="0.3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 t="s">
        <v>302</v>
      </c>
      <c r="Q75" s="155"/>
      <c r="R75" s="155"/>
      <c r="S75" s="154" t="s">
        <v>390</v>
      </c>
      <c r="T75" s="155" t="s">
        <v>380</v>
      </c>
      <c r="U75" s="162" t="s">
        <v>391</v>
      </c>
      <c r="V75" s="290">
        <f t="shared" si="6"/>
        <v>0</v>
      </c>
      <c r="W75" s="161">
        <v>0</v>
      </c>
    </row>
    <row r="76" spans="1:23" s="151" customFormat="1" x14ac:dyDescent="0.3">
      <c r="A76" s="167"/>
      <c r="B76" s="167"/>
      <c r="C76" s="167"/>
      <c r="D76" s="167"/>
      <c r="E76" s="167"/>
      <c r="F76" s="167"/>
      <c r="G76" s="167" t="s">
        <v>302</v>
      </c>
      <c r="H76" s="167" t="s">
        <v>302</v>
      </c>
      <c r="I76" s="167"/>
      <c r="J76" s="167" t="s">
        <v>302</v>
      </c>
      <c r="K76" s="167" t="s">
        <v>302</v>
      </c>
      <c r="L76" s="167"/>
      <c r="M76" s="167"/>
      <c r="N76" s="167"/>
      <c r="O76" s="167" t="s">
        <v>302</v>
      </c>
      <c r="P76" s="167"/>
      <c r="Q76" s="167"/>
      <c r="R76" s="167"/>
      <c r="S76" s="168" t="s">
        <v>427</v>
      </c>
      <c r="T76" s="167" t="s">
        <v>371</v>
      </c>
      <c r="U76" s="695" t="s">
        <v>523</v>
      </c>
      <c r="V76" s="290">
        <f t="shared" si="6"/>
        <v>56.9</v>
      </c>
      <c r="W76" s="161">
        <v>55.2</v>
      </c>
    </row>
    <row r="77" spans="1:23" s="151" customFormat="1" x14ac:dyDescent="0.3">
      <c r="A77" s="167" t="s">
        <v>302</v>
      </c>
      <c r="B77" s="167" t="s">
        <v>302</v>
      </c>
      <c r="C77" s="167"/>
      <c r="D77" s="167" t="s">
        <v>302</v>
      </c>
      <c r="E77" s="167" t="s">
        <v>302</v>
      </c>
      <c r="F77" s="167"/>
      <c r="G77" s="167"/>
      <c r="H77" s="167"/>
      <c r="I77" s="167"/>
      <c r="J77" s="167"/>
      <c r="K77" s="167"/>
      <c r="L77" s="167"/>
      <c r="M77" s="167" t="s">
        <v>302</v>
      </c>
      <c r="N77" s="167"/>
      <c r="O77" s="167"/>
      <c r="P77" s="167"/>
      <c r="Q77" s="167"/>
      <c r="R77" s="167"/>
      <c r="S77" s="168" t="s">
        <v>524</v>
      </c>
      <c r="T77" s="167" t="s">
        <v>371</v>
      </c>
      <c r="U77" s="696"/>
      <c r="V77" s="290">
        <f t="shared" si="6"/>
        <v>56.9</v>
      </c>
      <c r="W77" s="161">
        <v>55.2</v>
      </c>
    </row>
    <row r="78" spans="1:23" s="151" customFormat="1" ht="18.75" customHeight="1" x14ac:dyDescent="0.3">
      <c r="A78" s="167"/>
      <c r="B78" s="167"/>
      <c r="C78" s="167"/>
      <c r="D78" s="167"/>
      <c r="E78" s="167"/>
      <c r="F78" s="167"/>
      <c r="G78" s="167" t="s">
        <v>302</v>
      </c>
      <c r="H78" s="167" t="s">
        <v>302</v>
      </c>
      <c r="I78" s="167"/>
      <c r="J78" s="167" t="s">
        <v>302</v>
      </c>
      <c r="K78" s="167" t="s">
        <v>302</v>
      </c>
      <c r="L78" s="167"/>
      <c r="M78" s="167"/>
      <c r="N78" s="167"/>
      <c r="O78" s="167" t="s">
        <v>302</v>
      </c>
      <c r="P78" s="167"/>
      <c r="Q78" s="167"/>
      <c r="R78" s="167"/>
      <c r="S78" s="168" t="s">
        <v>428</v>
      </c>
      <c r="T78" s="167" t="s">
        <v>371</v>
      </c>
      <c r="U78" s="695" t="s">
        <v>525</v>
      </c>
      <c r="V78" s="290">
        <f t="shared" si="6"/>
        <v>56.9</v>
      </c>
      <c r="W78" s="161">
        <v>55.2</v>
      </c>
    </row>
    <row r="79" spans="1:23" s="151" customFormat="1" ht="17.25" customHeight="1" x14ac:dyDescent="0.3">
      <c r="A79" s="167" t="s">
        <v>302</v>
      </c>
      <c r="B79" s="167" t="s">
        <v>302</v>
      </c>
      <c r="C79" s="167"/>
      <c r="D79" s="167" t="s">
        <v>302</v>
      </c>
      <c r="E79" s="167" t="s">
        <v>302</v>
      </c>
      <c r="F79" s="167"/>
      <c r="G79" s="167"/>
      <c r="H79" s="167"/>
      <c r="I79" s="167"/>
      <c r="J79" s="167"/>
      <c r="K79" s="167"/>
      <c r="L79" s="167"/>
      <c r="M79" s="167" t="s">
        <v>302</v>
      </c>
      <c r="N79" s="167"/>
      <c r="O79" s="167"/>
      <c r="P79" s="167"/>
      <c r="Q79" s="167"/>
      <c r="R79" s="167"/>
      <c r="S79" s="168" t="s">
        <v>526</v>
      </c>
      <c r="T79" s="167" t="s">
        <v>371</v>
      </c>
      <c r="U79" s="696"/>
      <c r="V79" s="290">
        <f t="shared" si="6"/>
        <v>56.9</v>
      </c>
      <c r="W79" s="161">
        <v>55.2</v>
      </c>
    </row>
    <row r="80" spans="1:23" s="151" customFormat="1" x14ac:dyDescent="0.3">
      <c r="A80" s="167"/>
      <c r="B80" s="167"/>
      <c r="C80" s="167"/>
      <c r="D80" s="167"/>
      <c r="E80" s="167"/>
      <c r="F80" s="167"/>
      <c r="G80" s="167" t="s">
        <v>302</v>
      </c>
      <c r="H80" s="167" t="s">
        <v>302</v>
      </c>
      <c r="I80" s="167"/>
      <c r="J80" s="167" t="s">
        <v>302</v>
      </c>
      <c r="K80" s="167" t="s">
        <v>302</v>
      </c>
      <c r="L80" s="167"/>
      <c r="M80" s="167"/>
      <c r="N80" s="167"/>
      <c r="O80" s="167" t="s">
        <v>302</v>
      </c>
      <c r="P80" s="167"/>
      <c r="Q80" s="167"/>
      <c r="R80" s="167"/>
      <c r="S80" s="168" t="s">
        <v>429</v>
      </c>
      <c r="T80" s="167" t="s">
        <v>371</v>
      </c>
      <c r="U80" s="695" t="s">
        <v>765</v>
      </c>
      <c r="V80" s="290">
        <f t="shared" si="6"/>
        <v>61.6</v>
      </c>
      <c r="W80" s="161">
        <v>59.8</v>
      </c>
    </row>
    <row r="81" spans="1:23" s="151" customFormat="1" x14ac:dyDescent="0.3">
      <c r="A81" s="167" t="s">
        <v>302</v>
      </c>
      <c r="B81" s="167" t="s">
        <v>302</v>
      </c>
      <c r="C81" s="167"/>
      <c r="D81" s="167" t="s">
        <v>302</v>
      </c>
      <c r="E81" s="167" t="s">
        <v>302</v>
      </c>
      <c r="F81" s="167"/>
      <c r="G81" s="167"/>
      <c r="H81" s="167"/>
      <c r="I81" s="167"/>
      <c r="J81" s="167"/>
      <c r="K81" s="167"/>
      <c r="L81" s="167"/>
      <c r="M81" s="167" t="s">
        <v>302</v>
      </c>
      <c r="N81" s="167"/>
      <c r="O81" s="167"/>
      <c r="P81" s="167"/>
      <c r="Q81" s="167"/>
      <c r="R81" s="167"/>
      <c r="S81" s="168" t="s">
        <v>527</v>
      </c>
      <c r="T81" s="167" t="s">
        <v>371</v>
      </c>
      <c r="U81" s="696"/>
      <c r="V81" s="290">
        <f t="shared" si="6"/>
        <v>61.6</v>
      </c>
      <c r="W81" s="161">
        <v>59.8</v>
      </c>
    </row>
    <row r="82" spans="1:23" s="151" customFormat="1" x14ac:dyDescent="0.3">
      <c r="A82" s="167"/>
      <c r="B82" s="167"/>
      <c r="C82" s="167"/>
      <c r="D82" s="167"/>
      <c r="E82" s="167"/>
      <c r="F82" s="167"/>
      <c r="G82" s="167" t="s">
        <v>302</v>
      </c>
      <c r="H82" s="167" t="s">
        <v>302</v>
      </c>
      <c r="I82" s="167"/>
      <c r="J82" s="167" t="s">
        <v>302</v>
      </c>
      <c r="K82" s="167" t="s">
        <v>302</v>
      </c>
      <c r="L82" s="167"/>
      <c r="M82" s="167"/>
      <c r="N82" s="167"/>
      <c r="O82" s="167" t="s">
        <v>302</v>
      </c>
      <c r="P82" s="167"/>
      <c r="Q82" s="167"/>
      <c r="R82" s="167"/>
      <c r="S82" s="168" t="s">
        <v>430</v>
      </c>
      <c r="T82" s="167" t="s">
        <v>371</v>
      </c>
      <c r="U82" s="695" t="s">
        <v>528</v>
      </c>
      <c r="V82" s="290">
        <f t="shared" si="6"/>
        <v>61.6</v>
      </c>
      <c r="W82" s="161">
        <v>59.8</v>
      </c>
    </row>
    <row r="83" spans="1:23" s="151" customFormat="1" x14ac:dyDescent="0.3">
      <c r="A83" s="167" t="s">
        <v>302</v>
      </c>
      <c r="B83" s="167" t="s">
        <v>302</v>
      </c>
      <c r="C83" s="167"/>
      <c r="D83" s="167" t="s">
        <v>302</v>
      </c>
      <c r="E83" s="167" t="s">
        <v>302</v>
      </c>
      <c r="F83" s="167"/>
      <c r="G83" s="167"/>
      <c r="H83" s="167"/>
      <c r="I83" s="167"/>
      <c r="J83" s="167"/>
      <c r="K83" s="167"/>
      <c r="L83" s="167"/>
      <c r="M83" s="167" t="s">
        <v>302</v>
      </c>
      <c r="N83" s="167"/>
      <c r="O83" s="167"/>
      <c r="P83" s="167"/>
      <c r="Q83" s="167"/>
      <c r="R83" s="167"/>
      <c r="S83" s="168" t="s">
        <v>529</v>
      </c>
      <c r="T83" s="167" t="s">
        <v>371</v>
      </c>
      <c r="U83" s="696"/>
      <c r="V83" s="290">
        <f t="shared" si="6"/>
        <v>61.6</v>
      </c>
      <c r="W83" s="161">
        <v>59.8</v>
      </c>
    </row>
    <row r="84" spans="1:23" s="151" customFormat="1" x14ac:dyDescent="0.3">
      <c r="A84" s="167"/>
      <c r="B84" s="167"/>
      <c r="C84" s="167"/>
      <c r="D84" s="167"/>
      <c r="E84" s="167"/>
      <c r="F84" s="167"/>
      <c r="G84" s="167" t="s">
        <v>302</v>
      </c>
      <c r="H84" s="167" t="s">
        <v>302</v>
      </c>
      <c r="I84" s="167" t="s">
        <v>302</v>
      </c>
      <c r="J84" s="167" t="s">
        <v>302</v>
      </c>
      <c r="K84" s="167" t="s">
        <v>302</v>
      </c>
      <c r="L84" s="167" t="s">
        <v>302</v>
      </c>
      <c r="M84" s="167"/>
      <c r="N84" s="167"/>
      <c r="O84" s="167" t="s">
        <v>302</v>
      </c>
      <c r="P84" s="167"/>
      <c r="Q84" s="167"/>
      <c r="R84" s="167"/>
      <c r="S84" s="168" t="s">
        <v>431</v>
      </c>
      <c r="T84" s="167" t="s">
        <v>371</v>
      </c>
      <c r="U84" s="693" t="s">
        <v>530</v>
      </c>
      <c r="V84" s="290">
        <f t="shared" si="6"/>
        <v>61.6</v>
      </c>
      <c r="W84" s="161">
        <v>59.8</v>
      </c>
    </row>
    <row r="85" spans="1:23" s="151" customFormat="1" x14ac:dyDescent="0.3">
      <c r="A85" s="167" t="s">
        <v>302</v>
      </c>
      <c r="B85" s="167" t="s">
        <v>302</v>
      </c>
      <c r="C85" s="167" t="s">
        <v>302</v>
      </c>
      <c r="D85" s="167" t="s">
        <v>302</v>
      </c>
      <c r="E85" s="167" t="s">
        <v>302</v>
      </c>
      <c r="F85" s="167" t="s">
        <v>302</v>
      </c>
      <c r="G85" s="167"/>
      <c r="H85" s="167"/>
      <c r="I85" s="167"/>
      <c r="J85" s="167"/>
      <c r="K85" s="167"/>
      <c r="L85" s="167"/>
      <c r="M85" s="167" t="s">
        <v>302</v>
      </c>
      <c r="N85" s="167"/>
      <c r="O85" s="167"/>
      <c r="P85" s="167"/>
      <c r="Q85" s="167"/>
      <c r="R85" s="167"/>
      <c r="S85" s="168" t="s">
        <v>516</v>
      </c>
      <c r="T85" s="167" t="s">
        <v>371</v>
      </c>
      <c r="U85" s="694"/>
      <c r="V85" s="290">
        <f t="shared" si="6"/>
        <v>61.6</v>
      </c>
      <c r="W85" s="161">
        <v>59.8</v>
      </c>
    </row>
    <row r="86" spans="1:23" s="151" customFormat="1" x14ac:dyDescent="0.3">
      <c r="A86" s="167"/>
      <c r="B86" s="167"/>
      <c r="C86" s="167"/>
      <c r="D86" s="167"/>
      <c r="E86" s="167"/>
      <c r="F86" s="167"/>
      <c r="G86" s="167" t="s">
        <v>302</v>
      </c>
      <c r="H86" s="167" t="s">
        <v>302</v>
      </c>
      <c r="I86" s="167" t="s">
        <v>302</v>
      </c>
      <c r="J86" s="167" t="s">
        <v>302</v>
      </c>
      <c r="K86" s="167" t="s">
        <v>302</v>
      </c>
      <c r="L86" s="167" t="s">
        <v>302</v>
      </c>
      <c r="M86" s="167"/>
      <c r="N86" s="167"/>
      <c r="O86" s="167" t="s">
        <v>302</v>
      </c>
      <c r="P86" s="167"/>
      <c r="Q86" s="167"/>
      <c r="R86" s="167"/>
      <c r="S86" s="168" t="s">
        <v>432</v>
      </c>
      <c r="T86" s="167" t="s">
        <v>371</v>
      </c>
      <c r="U86" s="693" t="s">
        <v>531</v>
      </c>
      <c r="V86" s="290">
        <f t="shared" si="6"/>
        <v>61.6</v>
      </c>
      <c r="W86" s="161">
        <v>59.8</v>
      </c>
    </row>
    <row r="87" spans="1:23" s="151" customFormat="1" ht="18" customHeight="1" x14ac:dyDescent="0.3">
      <c r="A87" s="167" t="s">
        <v>302</v>
      </c>
      <c r="B87" s="167" t="s">
        <v>302</v>
      </c>
      <c r="C87" s="167" t="s">
        <v>302</v>
      </c>
      <c r="D87" s="167" t="s">
        <v>302</v>
      </c>
      <c r="E87" s="167" t="s">
        <v>302</v>
      </c>
      <c r="F87" s="167" t="s">
        <v>302</v>
      </c>
      <c r="G87" s="167"/>
      <c r="H87" s="167"/>
      <c r="I87" s="167"/>
      <c r="J87" s="167"/>
      <c r="K87" s="167"/>
      <c r="L87" s="167"/>
      <c r="M87" s="167" t="s">
        <v>302</v>
      </c>
      <c r="N87" s="167"/>
      <c r="O87" s="167"/>
      <c r="P87" s="167"/>
      <c r="Q87" s="167"/>
      <c r="R87" s="167"/>
      <c r="S87" s="168" t="s">
        <v>517</v>
      </c>
      <c r="T87" s="167" t="s">
        <v>371</v>
      </c>
      <c r="U87" s="694"/>
      <c r="V87" s="290">
        <f t="shared" si="6"/>
        <v>61.6</v>
      </c>
      <c r="W87" s="161">
        <v>59.8</v>
      </c>
    </row>
    <row r="88" spans="1:23" s="151" customFormat="1" x14ac:dyDescent="0.3">
      <c r="A88" s="167"/>
      <c r="B88" s="167"/>
      <c r="C88" s="167"/>
      <c r="D88" s="167"/>
      <c r="E88" s="167"/>
      <c r="F88" s="167"/>
      <c r="G88" s="167" t="s">
        <v>302</v>
      </c>
      <c r="H88" s="167" t="s">
        <v>302</v>
      </c>
      <c r="I88" s="167" t="s">
        <v>302</v>
      </c>
      <c r="J88" s="167" t="s">
        <v>302</v>
      </c>
      <c r="K88" s="167" t="s">
        <v>302</v>
      </c>
      <c r="L88" s="167" t="s">
        <v>302</v>
      </c>
      <c r="M88" s="167"/>
      <c r="N88" s="167"/>
      <c r="O88" s="167" t="s">
        <v>302</v>
      </c>
      <c r="P88" s="167"/>
      <c r="Q88" s="167"/>
      <c r="R88" s="167"/>
      <c r="S88" s="168" t="s">
        <v>433</v>
      </c>
      <c r="T88" s="167" t="s">
        <v>371</v>
      </c>
      <c r="U88" s="693" t="s">
        <v>532</v>
      </c>
      <c r="V88" s="290">
        <f t="shared" si="6"/>
        <v>61.6</v>
      </c>
      <c r="W88" s="161">
        <v>59.8</v>
      </c>
    </row>
    <row r="89" spans="1:23" s="151" customFormat="1" x14ac:dyDescent="0.3">
      <c r="A89" s="167" t="s">
        <v>302</v>
      </c>
      <c r="B89" s="167" t="s">
        <v>302</v>
      </c>
      <c r="C89" s="167" t="s">
        <v>302</v>
      </c>
      <c r="D89" s="167" t="s">
        <v>302</v>
      </c>
      <c r="E89" s="167" t="s">
        <v>302</v>
      </c>
      <c r="F89" s="167" t="s">
        <v>302</v>
      </c>
      <c r="G89" s="167"/>
      <c r="H89" s="167"/>
      <c r="I89" s="167"/>
      <c r="J89" s="167"/>
      <c r="K89" s="167"/>
      <c r="L89" s="167"/>
      <c r="M89" s="167" t="s">
        <v>302</v>
      </c>
      <c r="N89" s="167"/>
      <c r="O89" s="167"/>
      <c r="P89" s="167"/>
      <c r="Q89" s="167"/>
      <c r="R89" s="167"/>
      <c r="S89" s="168" t="s">
        <v>518</v>
      </c>
      <c r="T89" s="167" t="s">
        <v>371</v>
      </c>
      <c r="U89" s="694"/>
      <c r="V89" s="290">
        <f t="shared" si="6"/>
        <v>61.6</v>
      </c>
      <c r="W89" s="161">
        <v>59.8</v>
      </c>
    </row>
    <row r="90" spans="1:23" s="151" customFormat="1" x14ac:dyDescent="0.3">
      <c r="A90" s="167"/>
      <c r="B90" s="167"/>
      <c r="C90" s="167"/>
      <c r="D90" s="167"/>
      <c r="E90" s="167"/>
      <c r="F90" s="167"/>
      <c r="G90" s="167" t="s">
        <v>302</v>
      </c>
      <c r="H90" s="167" t="s">
        <v>302</v>
      </c>
      <c r="I90" s="167" t="s">
        <v>302</v>
      </c>
      <c r="J90" s="167" t="s">
        <v>302</v>
      </c>
      <c r="K90" s="167" t="s">
        <v>302</v>
      </c>
      <c r="L90" s="167" t="s">
        <v>302</v>
      </c>
      <c r="M90" s="167"/>
      <c r="N90" s="167"/>
      <c r="O90" s="167" t="s">
        <v>302</v>
      </c>
      <c r="P90" s="167"/>
      <c r="Q90" s="167"/>
      <c r="R90" s="167"/>
      <c r="S90" s="168" t="s">
        <v>434</v>
      </c>
      <c r="T90" s="167" t="s">
        <v>371</v>
      </c>
      <c r="U90" s="693" t="s">
        <v>533</v>
      </c>
      <c r="V90" s="290">
        <f t="shared" si="6"/>
        <v>61.6</v>
      </c>
      <c r="W90" s="161">
        <v>59.8</v>
      </c>
    </row>
    <row r="91" spans="1:23" s="151" customFormat="1" x14ac:dyDescent="0.3">
      <c r="A91" s="167" t="s">
        <v>302</v>
      </c>
      <c r="B91" s="167" t="s">
        <v>302</v>
      </c>
      <c r="C91" s="167" t="s">
        <v>302</v>
      </c>
      <c r="D91" s="167" t="s">
        <v>302</v>
      </c>
      <c r="E91" s="167" t="s">
        <v>302</v>
      </c>
      <c r="F91" s="167" t="s">
        <v>302</v>
      </c>
      <c r="G91" s="167"/>
      <c r="H91" s="167"/>
      <c r="I91" s="167"/>
      <c r="J91" s="167"/>
      <c r="K91" s="167"/>
      <c r="L91" s="167"/>
      <c r="M91" s="167" t="s">
        <v>302</v>
      </c>
      <c r="N91" s="167"/>
      <c r="O91" s="167"/>
      <c r="P91" s="167"/>
      <c r="Q91" s="167"/>
      <c r="R91" s="167"/>
      <c r="S91" s="168" t="s">
        <v>519</v>
      </c>
      <c r="T91" s="167" t="s">
        <v>371</v>
      </c>
      <c r="U91" s="694"/>
      <c r="V91" s="290">
        <f t="shared" si="6"/>
        <v>61.6</v>
      </c>
      <c r="W91" s="161">
        <v>59.8</v>
      </c>
    </row>
    <row r="92" spans="1:23" s="151" customFormat="1" ht="30" customHeight="1" x14ac:dyDescent="0.3">
      <c r="A92" s="155" t="s">
        <v>302</v>
      </c>
      <c r="B92" s="155" t="s">
        <v>302</v>
      </c>
      <c r="C92" s="155" t="s">
        <v>302</v>
      </c>
      <c r="D92" s="155" t="s">
        <v>302</v>
      </c>
      <c r="E92" s="155" t="s">
        <v>302</v>
      </c>
      <c r="F92" s="155" t="s">
        <v>302</v>
      </c>
      <c r="G92" s="155" t="s">
        <v>302</v>
      </c>
      <c r="H92" s="155" t="s">
        <v>302</v>
      </c>
      <c r="I92" s="155" t="s">
        <v>302</v>
      </c>
      <c r="J92" s="155" t="s">
        <v>302</v>
      </c>
      <c r="K92" s="155" t="s">
        <v>302</v>
      </c>
      <c r="L92" s="155" t="s">
        <v>302</v>
      </c>
      <c r="M92" s="155" t="s">
        <v>302</v>
      </c>
      <c r="N92" s="155"/>
      <c r="O92" s="155" t="s">
        <v>302</v>
      </c>
      <c r="P92" s="155"/>
      <c r="Q92" s="155"/>
      <c r="R92" s="155"/>
      <c r="S92" s="153" t="s">
        <v>438</v>
      </c>
      <c r="T92" s="155" t="s">
        <v>371</v>
      </c>
      <c r="U92" s="162" t="s">
        <v>686</v>
      </c>
      <c r="V92" s="290">
        <f t="shared" si="6"/>
        <v>17.8</v>
      </c>
      <c r="W92" s="161">
        <v>17.3</v>
      </c>
    </row>
    <row r="93" spans="1:23" s="151" customFormat="1" ht="30" customHeight="1" x14ac:dyDescent="0.3">
      <c r="A93" s="155" t="s">
        <v>302</v>
      </c>
      <c r="B93" s="155" t="s">
        <v>302</v>
      </c>
      <c r="C93" s="155" t="s">
        <v>302</v>
      </c>
      <c r="D93" s="155" t="s">
        <v>302</v>
      </c>
      <c r="E93" s="155" t="s">
        <v>302</v>
      </c>
      <c r="F93" s="155" t="s">
        <v>302</v>
      </c>
      <c r="G93" s="155" t="s">
        <v>302</v>
      </c>
      <c r="H93" s="155" t="s">
        <v>302</v>
      </c>
      <c r="I93" s="155" t="s">
        <v>302</v>
      </c>
      <c r="J93" s="155" t="s">
        <v>302</v>
      </c>
      <c r="K93" s="155" t="s">
        <v>302</v>
      </c>
      <c r="L93" s="155" t="s">
        <v>302</v>
      </c>
      <c r="M93" s="155" t="s">
        <v>302</v>
      </c>
      <c r="N93" s="155"/>
      <c r="O93" s="155" t="s">
        <v>302</v>
      </c>
      <c r="P93" s="155"/>
      <c r="Q93" s="155"/>
      <c r="R93" s="155"/>
      <c r="S93" s="153" t="s">
        <v>439</v>
      </c>
      <c r="T93" s="155" t="s">
        <v>371</v>
      </c>
      <c r="U93" s="162" t="s">
        <v>689</v>
      </c>
      <c r="V93" s="290">
        <f t="shared" si="6"/>
        <v>17.8</v>
      </c>
      <c r="W93" s="161">
        <v>17.3</v>
      </c>
    </row>
    <row r="94" spans="1:23" s="151" customFormat="1" ht="33" customHeight="1" x14ac:dyDescent="0.3">
      <c r="A94" s="155" t="s">
        <v>302</v>
      </c>
      <c r="B94" s="155" t="s">
        <v>302</v>
      </c>
      <c r="C94" s="155" t="s">
        <v>302</v>
      </c>
      <c r="D94" s="155" t="s">
        <v>302</v>
      </c>
      <c r="E94" s="155" t="s">
        <v>302</v>
      </c>
      <c r="F94" s="155" t="s">
        <v>302</v>
      </c>
      <c r="G94" s="155" t="s">
        <v>302</v>
      </c>
      <c r="H94" s="155" t="s">
        <v>302</v>
      </c>
      <c r="I94" s="155" t="s">
        <v>302</v>
      </c>
      <c r="J94" s="155" t="s">
        <v>302</v>
      </c>
      <c r="K94" s="155" t="s">
        <v>302</v>
      </c>
      <c r="L94" s="155" t="s">
        <v>302</v>
      </c>
      <c r="M94" s="155" t="s">
        <v>302</v>
      </c>
      <c r="N94" s="155"/>
      <c r="O94" s="155" t="s">
        <v>302</v>
      </c>
      <c r="P94" s="155"/>
      <c r="Q94" s="155"/>
      <c r="R94" s="155"/>
      <c r="S94" s="153" t="s">
        <v>444</v>
      </c>
      <c r="T94" s="155" t="s">
        <v>371</v>
      </c>
      <c r="U94" s="166" t="s">
        <v>687</v>
      </c>
      <c r="V94" s="290">
        <f t="shared" si="6"/>
        <v>49.7</v>
      </c>
      <c r="W94" s="161">
        <v>48.3</v>
      </c>
    </row>
    <row r="95" spans="1:23" s="151" customFormat="1" ht="33.75" customHeight="1" x14ac:dyDescent="0.3">
      <c r="A95" s="155" t="s">
        <v>302</v>
      </c>
      <c r="B95" s="155" t="s">
        <v>302</v>
      </c>
      <c r="C95" s="155" t="s">
        <v>302</v>
      </c>
      <c r="D95" s="155" t="s">
        <v>302</v>
      </c>
      <c r="E95" s="155" t="s">
        <v>302</v>
      </c>
      <c r="F95" s="155" t="s">
        <v>302</v>
      </c>
      <c r="G95" s="155" t="s">
        <v>302</v>
      </c>
      <c r="H95" s="155" t="s">
        <v>302</v>
      </c>
      <c r="I95" s="155" t="s">
        <v>302</v>
      </c>
      <c r="J95" s="155" t="s">
        <v>302</v>
      </c>
      <c r="K95" s="155" t="s">
        <v>302</v>
      </c>
      <c r="L95" s="155" t="s">
        <v>302</v>
      </c>
      <c r="M95" s="155" t="s">
        <v>302</v>
      </c>
      <c r="N95" s="155"/>
      <c r="O95" s="155" t="s">
        <v>302</v>
      </c>
      <c r="P95" s="155"/>
      <c r="Q95" s="155"/>
      <c r="R95" s="155"/>
      <c r="S95" s="153" t="s">
        <v>445</v>
      </c>
      <c r="T95" s="155" t="s">
        <v>371</v>
      </c>
      <c r="U95" s="166" t="s">
        <v>688</v>
      </c>
      <c r="V95" s="290">
        <f t="shared" si="6"/>
        <v>68.7</v>
      </c>
      <c r="W95" s="161">
        <v>66.7</v>
      </c>
    </row>
    <row r="96" spans="1:23" s="151" customFormat="1" ht="36" customHeight="1" x14ac:dyDescent="0.3">
      <c r="A96" s="155" t="s">
        <v>302</v>
      </c>
      <c r="B96" s="155" t="s">
        <v>302</v>
      </c>
      <c r="C96" s="155" t="s">
        <v>302</v>
      </c>
      <c r="D96" s="155" t="s">
        <v>302</v>
      </c>
      <c r="E96" s="155" t="s">
        <v>302</v>
      </c>
      <c r="F96" s="155" t="s">
        <v>302</v>
      </c>
      <c r="G96" s="155" t="s">
        <v>302</v>
      </c>
      <c r="H96" s="155" t="s">
        <v>302</v>
      </c>
      <c r="I96" s="155" t="s">
        <v>302</v>
      </c>
      <c r="J96" s="155" t="s">
        <v>302</v>
      </c>
      <c r="K96" s="155" t="s">
        <v>302</v>
      </c>
      <c r="L96" s="155" t="s">
        <v>302</v>
      </c>
      <c r="M96" s="155" t="s">
        <v>302</v>
      </c>
      <c r="N96" s="155"/>
      <c r="O96" s="155" t="s">
        <v>302</v>
      </c>
      <c r="P96" s="155"/>
      <c r="Q96" s="155"/>
      <c r="R96" s="155"/>
      <c r="S96" s="153" t="s">
        <v>446</v>
      </c>
      <c r="T96" s="155" t="s">
        <v>371</v>
      </c>
      <c r="U96" s="166" t="s">
        <v>690</v>
      </c>
      <c r="V96" s="290">
        <f t="shared" si="6"/>
        <v>49.7</v>
      </c>
      <c r="W96" s="161">
        <v>48.3</v>
      </c>
    </row>
    <row r="97" spans="1:23" s="151" customFormat="1" ht="34.5" customHeight="1" x14ac:dyDescent="0.3">
      <c r="A97" s="155" t="s">
        <v>302</v>
      </c>
      <c r="B97" s="155" t="s">
        <v>302</v>
      </c>
      <c r="C97" s="155" t="s">
        <v>302</v>
      </c>
      <c r="D97" s="155" t="s">
        <v>302</v>
      </c>
      <c r="E97" s="155" t="s">
        <v>302</v>
      </c>
      <c r="F97" s="155" t="s">
        <v>302</v>
      </c>
      <c r="G97" s="155" t="s">
        <v>302</v>
      </c>
      <c r="H97" s="155" t="s">
        <v>302</v>
      </c>
      <c r="I97" s="155" t="s">
        <v>302</v>
      </c>
      <c r="J97" s="155" t="s">
        <v>302</v>
      </c>
      <c r="K97" s="155" t="s">
        <v>302</v>
      </c>
      <c r="L97" s="155" t="s">
        <v>302</v>
      </c>
      <c r="M97" s="155" t="s">
        <v>302</v>
      </c>
      <c r="N97" s="155"/>
      <c r="O97" s="155" t="s">
        <v>302</v>
      </c>
      <c r="P97" s="155"/>
      <c r="Q97" s="155"/>
      <c r="R97" s="155"/>
      <c r="S97" s="153" t="s">
        <v>447</v>
      </c>
      <c r="T97" s="155" t="s">
        <v>371</v>
      </c>
      <c r="U97" s="166" t="s">
        <v>691</v>
      </c>
      <c r="V97" s="290">
        <f t="shared" si="6"/>
        <v>68.7</v>
      </c>
      <c r="W97" s="161">
        <v>66.7</v>
      </c>
    </row>
    <row r="98" spans="1:23" s="151" customFormat="1" x14ac:dyDescent="0.3">
      <c r="A98" s="155"/>
      <c r="B98" s="155"/>
      <c r="C98" s="155"/>
      <c r="D98" s="155"/>
      <c r="E98" s="155"/>
      <c r="F98" s="155"/>
      <c r="G98" s="155" t="s">
        <v>302</v>
      </c>
      <c r="H98" s="155" t="s">
        <v>302</v>
      </c>
      <c r="I98" s="155"/>
      <c r="J98" s="155" t="s">
        <v>302</v>
      </c>
      <c r="K98" s="155" t="s">
        <v>302</v>
      </c>
      <c r="L98" s="155"/>
      <c r="M98" s="167"/>
      <c r="N98" s="167"/>
      <c r="O98" s="167" t="s">
        <v>302</v>
      </c>
      <c r="P98" s="155"/>
      <c r="Q98" s="155"/>
      <c r="R98" s="155"/>
      <c r="S98" s="154" t="s">
        <v>435</v>
      </c>
      <c r="T98" s="155" t="s">
        <v>371</v>
      </c>
      <c r="U98" s="689" t="s">
        <v>534</v>
      </c>
      <c r="V98" s="290">
        <f t="shared" si="6"/>
        <v>65.2</v>
      </c>
      <c r="W98" s="161">
        <v>63.3</v>
      </c>
    </row>
    <row r="99" spans="1:23" s="151" customFormat="1" x14ac:dyDescent="0.3">
      <c r="A99" s="155" t="s">
        <v>302</v>
      </c>
      <c r="B99" s="155" t="s">
        <v>302</v>
      </c>
      <c r="C99" s="155"/>
      <c r="D99" s="155" t="s">
        <v>302</v>
      </c>
      <c r="E99" s="155" t="s">
        <v>302</v>
      </c>
      <c r="F99" s="155"/>
      <c r="G99" s="161"/>
      <c r="H99" s="161"/>
      <c r="I99" s="161"/>
      <c r="J99" s="161"/>
      <c r="K99" s="161"/>
      <c r="L99" s="155"/>
      <c r="M99" s="167" t="s">
        <v>302</v>
      </c>
      <c r="N99" s="167"/>
      <c r="O99" s="167"/>
      <c r="P99" s="155"/>
      <c r="Q99" s="155"/>
      <c r="R99" s="155"/>
      <c r="S99" s="154" t="s">
        <v>520</v>
      </c>
      <c r="T99" s="155" t="s">
        <v>371</v>
      </c>
      <c r="U99" s="690"/>
      <c r="V99" s="290">
        <f t="shared" si="6"/>
        <v>65.2</v>
      </c>
      <c r="W99" s="161">
        <v>63.3</v>
      </c>
    </row>
    <row r="100" spans="1:23" s="151" customFormat="1" x14ac:dyDescent="0.3">
      <c r="A100" s="155"/>
      <c r="B100" s="155"/>
      <c r="C100" s="155"/>
      <c r="D100" s="155"/>
      <c r="E100" s="155"/>
      <c r="F100" s="155"/>
      <c r="G100" s="155" t="s">
        <v>302</v>
      </c>
      <c r="H100" s="155" t="s">
        <v>302</v>
      </c>
      <c r="I100" s="155"/>
      <c r="J100" s="155" t="s">
        <v>302</v>
      </c>
      <c r="K100" s="155" t="s">
        <v>302</v>
      </c>
      <c r="L100" s="155"/>
      <c r="M100" s="167"/>
      <c r="N100" s="167"/>
      <c r="O100" s="167" t="s">
        <v>302</v>
      </c>
      <c r="P100" s="155"/>
      <c r="Q100" s="155"/>
      <c r="R100" s="155"/>
      <c r="S100" s="154" t="s">
        <v>436</v>
      </c>
      <c r="T100" s="155" t="s">
        <v>371</v>
      </c>
      <c r="U100" s="689" t="s">
        <v>535</v>
      </c>
      <c r="V100" s="290">
        <f t="shared" si="6"/>
        <v>65.2</v>
      </c>
      <c r="W100" s="161">
        <v>63.3</v>
      </c>
    </row>
    <row r="101" spans="1:23" s="151" customFormat="1" ht="17.25" customHeight="1" x14ac:dyDescent="0.3">
      <c r="A101" s="155" t="s">
        <v>302</v>
      </c>
      <c r="B101" s="155" t="s">
        <v>302</v>
      </c>
      <c r="C101" s="155"/>
      <c r="D101" s="155" t="s">
        <v>302</v>
      </c>
      <c r="E101" s="155" t="s">
        <v>302</v>
      </c>
      <c r="F101" s="155"/>
      <c r="G101" s="161"/>
      <c r="H101" s="161"/>
      <c r="I101" s="161"/>
      <c r="J101" s="161"/>
      <c r="K101" s="161"/>
      <c r="L101" s="155"/>
      <c r="M101" s="167" t="s">
        <v>302</v>
      </c>
      <c r="N101" s="167"/>
      <c r="O101" s="167"/>
      <c r="P101" s="155"/>
      <c r="Q101" s="155"/>
      <c r="R101" s="155"/>
      <c r="S101" s="154" t="s">
        <v>521</v>
      </c>
      <c r="T101" s="155" t="s">
        <v>371</v>
      </c>
      <c r="U101" s="690"/>
      <c r="V101" s="290">
        <f t="shared" si="6"/>
        <v>65.2</v>
      </c>
      <c r="W101" s="161">
        <v>63.3</v>
      </c>
    </row>
    <row r="102" spans="1:23" s="151" customFormat="1" x14ac:dyDescent="0.3">
      <c r="A102" s="155"/>
      <c r="B102" s="155"/>
      <c r="C102" s="155"/>
      <c r="D102" s="155"/>
      <c r="E102" s="155"/>
      <c r="F102" s="155"/>
      <c r="G102" s="155" t="s">
        <v>302</v>
      </c>
      <c r="H102" s="155" t="s">
        <v>302</v>
      </c>
      <c r="I102" s="155"/>
      <c r="J102" s="155" t="s">
        <v>302</v>
      </c>
      <c r="K102" s="155" t="s">
        <v>302</v>
      </c>
      <c r="L102" s="155"/>
      <c r="M102" s="167"/>
      <c r="N102" s="167"/>
      <c r="O102" s="167" t="s">
        <v>302</v>
      </c>
      <c r="P102" s="155"/>
      <c r="Q102" s="155"/>
      <c r="R102" s="155"/>
      <c r="S102" s="154" t="s">
        <v>437</v>
      </c>
      <c r="T102" s="155" t="s">
        <v>371</v>
      </c>
      <c r="U102" s="689" t="s">
        <v>536</v>
      </c>
      <c r="V102" s="290">
        <f t="shared" si="6"/>
        <v>62.8</v>
      </c>
      <c r="W102" s="161">
        <v>61</v>
      </c>
    </row>
    <row r="103" spans="1:23" s="151" customFormat="1" x14ac:dyDescent="0.3">
      <c r="A103" s="155" t="s">
        <v>302</v>
      </c>
      <c r="B103" s="155" t="s">
        <v>302</v>
      </c>
      <c r="C103" s="155"/>
      <c r="D103" s="155" t="s">
        <v>302</v>
      </c>
      <c r="E103" s="155" t="s">
        <v>302</v>
      </c>
      <c r="F103" s="155"/>
      <c r="G103" s="161"/>
      <c r="H103" s="161"/>
      <c r="I103" s="161"/>
      <c r="J103" s="161"/>
      <c r="K103" s="161"/>
      <c r="L103" s="155"/>
      <c r="M103" s="167" t="s">
        <v>302</v>
      </c>
      <c r="N103" s="167"/>
      <c r="O103" s="167"/>
      <c r="P103" s="155"/>
      <c r="Q103" s="155"/>
      <c r="R103" s="155"/>
      <c r="S103" s="154" t="s">
        <v>522</v>
      </c>
      <c r="T103" s="155" t="s">
        <v>371</v>
      </c>
      <c r="U103" s="690"/>
      <c r="V103" s="290">
        <f t="shared" si="6"/>
        <v>62.8</v>
      </c>
      <c r="W103" s="161">
        <v>61</v>
      </c>
    </row>
    <row r="104" spans="1:23" s="151" customFormat="1" ht="33" customHeight="1" x14ac:dyDescent="0.3">
      <c r="A104" s="155"/>
      <c r="B104" s="155"/>
      <c r="C104" s="155"/>
      <c r="D104" s="155"/>
      <c r="E104" s="155"/>
      <c r="F104" s="155"/>
      <c r="G104" s="155" t="s">
        <v>302</v>
      </c>
      <c r="H104" s="155" t="s">
        <v>302</v>
      </c>
      <c r="I104" s="155"/>
      <c r="J104" s="155" t="s">
        <v>302</v>
      </c>
      <c r="K104" s="155" t="s">
        <v>302</v>
      </c>
      <c r="L104" s="155"/>
      <c r="M104" s="155"/>
      <c r="N104" s="167"/>
      <c r="O104" s="155" t="s">
        <v>302</v>
      </c>
      <c r="P104" s="155"/>
      <c r="Q104" s="155"/>
      <c r="R104" s="155"/>
      <c r="S104" s="154" t="s">
        <v>440</v>
      </c>
      <c r="T104" s="155" t="s">
        <v>371</v>
      </c>
      <c r="U104" s="158" t="s">
        <v>441</v>
      </c>
      <c r="V104" s="290">
        <f t="shared" si="6"/>
        <v>71.099999999999994</v>
      </c>
      <c r="W104" s="161">
        <v>69</v>
      </c>
    </row>
    <row r="105" spans="1:23" s="151" customFormat="1" ht="30" customHeight="1" x14ac:dyDescent="0.3">
      <c r="A105" s="155"/>
      <c r="B105" s="155"/>
      <c r="C105" s="155"/>
      <c r="D105" s="155"/>
      <c r="E105" s="155"/>
      <c r="F105" s="155"/>
      <c r="G105" s="155" t="s">
        <v>302</v>
      </c>
      <c r="H105" s="155" t="s">
        <v>302</v>
      </c>
      <c r="I105" s="155"/>
      <c r="J105" s="155" t="s">
        <v>302</v>
      </c>
      <c r="K105" s="155" t="s">
        <v>302</v>
      </c>
      <c r="L105" s="155"/>
      <c r="M105" s="155"/>
      <c r="N105" s="167"/>
      <c r="O105" s="155" t="s">
        <v>302</v>
      </c>
      <c r="P105" s="155"/>
      <c r="Q105" s="155"/>
      <c r="R105" s="155"/>
      <c r="S105" s="154" t="s">
        <v>442</v>
      </c>
      <c r="T105" s="155" t="s">
        <v>371</v>
      </c>
      <c r="U105" s="158" t="s">
        <v>443</v>
      </c>
      <c r="V105" s="290">
        <f t="shared" si="6"/>
        <v>71.099999999999994</v>
      </c>
      <c r="W105" s="161">
        <v>69</v>
      </c>
    </row>
    <row r="106" spans="1:23" s="151" customFormat="1" ht="36.75" customHeight="1" x14ac:dyDescent="0.3">
      <c r="A106" s="155"/>
      <c r="B106" s="155"/>
      <c r="C106" s="155"/>
      <c r="D106" s="155"/>
      <c r="E106" s="155"/>
      <c r="F106" s="155"/>
      <c r="G106" s="155" t="s">
        <v>302</v>
      </c>
      <c r="H106" s="155" t="s">
        <v>302</v>
      </c>
      <c r="I106" s="155"/>
      <c r="J106" s="155" t="s">
        <v>302</v>
      </c>
      <c r="K106" s="155" t="s">
        <v>302</v>
      </c>
      <c r="L106" s="155"/>
      <c r="M106" s="155"/>
      <c r="N106" s="167"/>
      <c r="O106" s="155" t="s">
        <v>302</v>
      </c>
      <c r="P106" s="155"/>
      <c r="Q106" s="155"/>
      <c r="R106" s="155"/>
      <c r="S106" s="154" t="s">
        <v>448</v>
      </c>
      <c r="T106" s="155" t="s">
        <v>371</v>
      </c>
      <c r="U106" s="158" t="s">
        <v>449</v>
      </c>
      <c r="V106" s="290">
        <f t="shared" si="6"/>
        <v>222.7</v>
      </c>
      <c r="W106" s="161">
        <v>216.2</v>
      </c>
    </row>
    <row r="107" spans="1:23" s="151" customFormat="1" ht="36" customHeight="1" x14ac:dyDescent="0.3">
      <c r="A107" s="155"/>
      <c r="B107" s="155"/>
      <c r="C107" s="155"/>
      <c r="D107" s="155"/>
      <c r="E107" s="155"/>
      <c r="F107" s="155"/>
      <c r="G107" s="155" t="s">
        <v>302</v>
      </c>
      <c r="H107" s="155" t="s">
        <v>302</v>
      </c>
      <c r="I107" s="155"/>
      <c r="J107" s="155" t="s">
        <v>302</v>
      </c>
      <c r="K107" s="155" t="s">
        <v>302</v>
      </c>
      <c r="L107" s="155"/>
      <c r="M107" s="155"/>
      <c r="N107" s="167"/>
      <c r="O107" s="155" t="s">
        <v>302</v>
      </c>
      <c r="P107" s="155"/>
      <c r="Q107" s="155"/>
      <c r="R107" s="155"/>
      <c r="S107" s="154" t="s">
        <v>450</v>
      </c>
      <c r="T107" s="155" t="s">
        <v>371</v>
      </c>
      <c r="U107" s="158" t="s">
        <v>451</v>
      </c>
      <c r="V107" s="290">
        <f t="shared" si="6"/>
        <v>222.7</v>
      </c>
      <c r="W107" s="161">
        <v>216.2</v>
      </c>
    </row>
    <row r="108" spans="1:23" s="151" customFormat="1" ht="33" customHeight="1" x14ac:dyDescent="0.3">
      <c r="A108" s="155" t="s">
        <v>302</v>
      </c>
      <c r="B108" s="155" t="s">
        <v>302</v>
      </c>
      <c r="C108" s="155"/>
      <c r="D108" s="155" t="s">
        <v>302</v>
      </c>
      <c r="E108" s="155" t="s">
        <v>302</v>
      </c>
      <c r="F108" s="155"/>
      <c r="G108" s="155" t="s">
        <v>302</v>
      </c>
      <c r="H108" s="155" t="s">
        <v>302</v>
      </c>
      <c r="I108" s="155"/>
      <c r="J108" s="155" t="s">
        <v>302</v>
      </c>
      <c r="K108" s="155" t="s">
        <v>302</v>
      </c>
      <c r="L108" s="155"/>
      <c r="M108" s="155" t="s">
        <v>302</v>
      </c>
      <c r="N108" s="167"/>
      <c r="O108" s="155" t="s">
        <v>302</v>
      </c>
      <c r="P108" s="155"/>
      <c r="Q108" s="155"/>
      <c r="R108" s="155"/>
      <c r="S108" s="154" t="s">
        <v>452</v>
      </c>
      <c r="T108" s="155" t="s">
        <v>371</v>
      </c>
      <c r="U108" s="236" t="s">
        <v>453</v>
      </c>
      <c r="V108" s="290">
        <f t="shared" si="6"/>
        <v>1.2</v>
      </c>
      <c r="W108" s="161">
        <v>1.2</v>
      </c>
    </row>
    <row r="109" spans="1:23" s="151" customFormat="1" ht="9.75" customHeight="1" x14ac:dyDescent="0.3">
      <c r="A109" s="155" t="s">
        <v>302</v>
      </c>
      <c r="B109" s="155" t="s">
        <v>302</v>
      </c>
      <c r="C109" s="155"/>
      <c r="D109" s="155" t="s">
        <v>302</v>
      </c>
      <c r="E109" s="155" t="s">
        <v>302</v>
      </c>
      <c r="F109" s="155"/>
      <c r="G109" s="155" t="s">
        <v>302</v>
      </c>
      <c r="H109" s="155" t="s">
        <v>302</v>
      </c>
      <c r="I109" s="155"/>
      <c r="J109" s="155" t="s">
        <v>302</v>
      </c>
      <c r="K109" s="155" t="s">
        <v>302</v>
      </c>
      <c r="L109" s="155"/>
      <c r="M109" s="155" t="s">
        <v>302</v>
      </c>
      <c r="N109" s="167"/>
      <c r="O109" s="155" t="s">
        <v>302</v>
      </c>
      <c r="P109" s="169"/>
      <c r="Q109" s="169"/>
      <c r="R109" s="169"/>
      <c r="S109" s="154" t="s">
        <v>454</v>
      </c>
      <c r="T109" s="155" t="s">
        <v>374</v>
      </c>
      <c r="U109" s="236" t="s">
        <v>455</v>
      </c>
      <c r="V109" s="290">
        <f t="shared" si="6"/>
        <v>14.2</v>
      </c>
      <c r="W109" s="161">
        <v>13.8</v>
      </c>
    </row>
    <row r="110" spans="1:23" s="151" customFormat="1" ht="10.5" customHeight="1" x14ac:dyDescent="0.3">
      <c r="A110" s="155" t="s">
        <v>302</v>
      </c>
      <c r="B110" s="155" t="s">
        <v>302</v>
      </c>
      <c r="C110" s="155"/>
      <c r="D110" s="155" t="s">
        <v>302</v>
      </c>
      <c r="E110" s="155" t="s">
        <v>302</v>
      </c>
      <c r="F110" s="155"/>
      <c r="G110" s="155" t="s">
        <v>302</v>
      </c>
      <c r="H110" s="155" t="s">
        <v>302</v>
      </c>
      <c r="I110" s="155"/>
      <c r="J110" s="155" t="s">
        <v>302</v>
      </c>
      <c r="K110" s="155" t="s">
        <v>302</v>
      </c>
      <c r="L110" s="155"/>
      <c r="M110" s="155" t="s">
        <v>302</v>
      </c>
      <c r="N110" s="167"/>
      <c r="O110" s="155" t="s">
        <v>302</v>
      </c>
      <c r="P110" s="169"/>
      <c r="Q110" s="169"/>
      <c r="R110" s="169"/>
      <c r="S110" s="154" t="s">
        <v>456</v>
      </c>
      <c r="T110" s="155" t="s">
        <v>374</v>
      </c>
      <c r="U110" s="236" t="s">
        <v>457</v>
      </c>
      <c r="V110" s="290">
        <f t="shared" si="6"/>
        <v>14.2</v>
      </c>
      <c r="W110" s="161">
        <v>13.8</v>
      </c>
    </row>
    <row r="111" spans="1:23" s="151" customFormat="1" ht="9.75" customHeight="1" x14ac:dyDescent="0.3">
      <c r="A111" s="155" t="s">
        <v>302</v>
      </c>
      <c r="B111" s="155" t="s">
        <v>302</v>
      </c>
      <c r="C111" s="155"/>
      <c r="D111" s="155" t="s">
        <v>302</v>
      </c>
      <c r="E111" s="155" t="s">
        <v>302</v>
      </c>
      <c r="F111" s="155"/>
      <c r="G111" s="155" t="s">
        <v>302</v>
      </c>
      <c r="H111" s="155" t="s">
        <v>302</v>
      </c>
      <c r="I111" s="155"/>
      <c r="J111" s="155" t="s">
        <v>302</v>
      </c>
      <c r="K111" s="155" t="s">
        <v>302</v>
      </c>
      <c r="L111" s="155"/>
      <c r="M111" s="155" t="s">
        <v>302</v>
      </c>
      <c r="N111" s="167"/>
      <c r="O111" s="155" t="s">
        <v>302</v>
      </c>
      <c r="P111" s="169"/>
      <c r="Q111" s="169"/>
      <c r="R111" s="169"/>
      <c r="S111" s="154" t="s">
        <v>458</v>
      </c>
      <c r="T111" s="155" t="s">
        <v>374</v>
      </c>
      <c r="U111" s="236" t="s">
        <v>459</v>
      </c>
      <c r="V111" s="290">
        <f t="shared" si="6"/>
        <v>17.8</v>
      </c>
      <c r="W111" s="161">
        <v>17.3</v>
      </c>
    </row>
    <row r="112" spans="1:23" s="151" customFormat="1" ht="11.25" customHeight="1" x14ac:dyDescent="0.3">
      <c r="A112" s="155" t="s">
        <v>302</v>
      </c>
      <c r="B112" s="155" t="s">
        <v>302</v>
      </c>
      <c r="C112" s="155"/>
      <c r="D112" s="155" t="s">
        <v>302</v>
      </c>
      <c r="E112" s="155" t="s">
        <v>302</v>
      </c>
      <c r="F112" s="155"/>
      <c r="G112" s="155" t="s">
        <v>302</v>
      </c>
      <c r="H112" s="155" t="s">
        <v>302</v>
      </c>
      <c r="I112" s="155"/>
      <c r="J112" s="155" t="s">
        <v>302</v>
      </c>
      <c r="K112" s="155" t="s">
        <v>302</v>
      </c>
      <c r="L112" s="155"/>
      <c r="M112" s="155" t="s">
        <v>302</v>
      </c>
      <c r="N112" s="167"/>
      <c r="O112" s="155" t="s">
        <v>302</v>
      </c>
      <c r="P112" s="169"/>
      <c r="Q112" s="169"/>
      <c r="R112" s="169"/>
      <c r="S112" s="154" t="s">
        <v>460</v>
      </c>
      <c r="T112" s="155" t="s">
        <v>374</v>
      </c>
      <c r="U112" s="236" t="s">
        <v>461</v>
      </c>
      <c r="V112" s="290">
        <f t="shared" si="6"/>
        <v>17.8</v>
      </c>
      <c r="W112" s="161">
        <v>17.3</v>
      </c>
    </row>
    <row r="113" spans="1:24" ht="11.25" customHeight="1" x14ac:dyDescent="0.3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T113" s="278"/>
      <c r="U113" s="277" t="s">
        <v>462</v>
      </c>
      <c r="V113" s="278"/>
      <c r="W113" s="161"/>
      <c r="X113" s="151"/>
    </row>
    <row r="114" spans="1:24" s="171" customFormat="1" ht="21" customHeight="1" x14ac:dyDescent="0.3">
      <c r="A114" s="155" t="s">
        <v>302</v>
      </c>
      <c r="B114" s="155" t="s">
        <v>302</v>
      </c>
      <c r="C114" s="155" t="s">
        <v>302</v>
      </c>
      <c r="D114" s="155" t="s">
        <v>302</v>
      </c>
      <c r="E114" s="155" t="s">
        <v>302</v>
      </c>
      <c r="F114" s="155" t="s">
        <v>302</v>
      </c>
      <c r="G114" s="155" t="s">
        <v>302</v>
      </c>
      <c r="H114" s="155" t="s">
        <v>302</v>
      </c>
      <c r="I114" s="155" t="s">
        <v>302</v>
      </c>
      <c r="J114" s="155" t="s">
        <v>302</v>
      </c>
      <c r="K114" s="155" t="s">
        <v>302</v>
      </c>
      <c r="L114" s="155" t="s">
        <v>302</v>
      </c>
      <c r="M114" s="155" t="s">
        <v>302</v>
      </c>
      <c r="N114" s="167" t="s">
        <v>375</v>
      </c>
      <c r="O114" s="155" t="s">
        <v>302</v>
      </c>
      <c r="P114" s="167" t="s">
        <v>375</v>
      </c>
      <c r="Q114" s="167" t="s">
        <v>375</v>
      </c>
      <c r="R114" s="155"/>
      <c r="S114" s="154" t="s">
        <v>463</v>
      </c>
      <c r="T114" s="155" t="s">
        <v>380</v>
      </c>
      <c r="U114" s="236" t="s">
        <v>464</v>
      </c>
      <c r="V114" s="290">
        <f t="shared" si="6"/>
        <v>17.8</v>
      </c>
      <c r="W114" s="161">
        <v>17.3</v>
      </c>
      <c r="X114" s="151"/>
    </row>
    <row r="115" spans="1:24" s="171" customFormat="1" ht="21" customHeight="1" x14ac:dyDescent="0.3">
      <c r="A115" s="155" t="s">
        <v>302</v>
      </c>
      <c r="B115" s="155" t="s">
        <v>302</v>
      </c>
      <c r="C115" s="155" t="s">
        <v>302</v>
      </c>
      <c r="D115" s="155" t="s">
        <v>302</v>
      </c>
      <c r="E115" s="155" t="s">
        <v>302</v>
      </c>
      <c r="F115" s="155" t="s">
        <v>302</v>
      </c>
      <c r="G115" s="155" t="s">
        <v>302</v>
      </c>
      <c r="H115" s="155" t="s">
        <v>302</v>
      </c>
      <c r="I115" s="155" t="s">
        <v>302</v>
      </c>
      <c r="J115" s="155" t="s">
        <v>302</v>
      </c>
      <c r="K115" s="155" t="s">
        <v>302</v>
      </c>
      <c r="L115" s="155" t="s">
        <v>302</v>
      </c>
      <c r="M115" s="155" t="s">
        <v>302</v>
      </c>
      <c r="N115" s="167" t="s">
        <v>375</v>
      </c>
      <c r="O115" s="155" t="s">
        <v>302</v>
      </c>
      <c r="P115" s="167" t="s">
        <v>375</v>
      </c>
      <c r="Q115" s="167" t="s">
        <v>375</v>
      </c>
      <c r="R115" s="155"/>
      <c r="S115" s="154" t="s">
        <v>465</v>
      </c>
      <c r="T115" s="155" t="s">
        <v>380</v>
      </c>
      <c r="U115" s="236" t="s">
        <v>466</v>
      </c>
      <c r="V115" s="290">
        <f t="shared" si="6"/>
        <v>17.8</v>
      </c>
      <c r="W115" s="161">
        <v>17.3</v>
      </c>
      <c r="X115" s="151"/>
    </row>
    <row r="116" spans="1:24" s="171" customFormat="1" ht="21" customHeight="1" x14ac:dyDescent="0.3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 t="s">
        <v>302</v>
      </c>
      <c r="O116" s="155"/>
      <c r="P116" s="155" t="s">
        <v>302</v>
      </c>
      <c r="Q116" s="155" t="s">
        <v>302</v>
      </c>
      <c r="R116" s="155" t="s">
        <v>302</v>
      </c>
      <c r="S116" s="154" t="s">
        <v>463</v>
      </c>
      <c r="T116" s="155" t="s">
        <v>380</v>
      </c>
      <c r="U116" s="236" t="s">
        <v>467</v>
      </c>
      <c r="V116" s="290">
        <f t="shared" si="6"/>
        <v>17.8</v>
      </c>
      <c r="W116" s="161">
        <v>17.3</v>
      </c>
      <c r="X116" s="151"/>
    </row>
    <row r="117" spans="1:24" s="171" customFormat="1" ht="19.5" customHeight="1" x14ac:dyDescent="0.3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 t="s">
        <v>302</v>
      </c>
      <c r="O117" s="155"/>
      <c r="P117" s="155" t="s">
        <v>302</v>
      </c>
      <c r="Q117" s="155" t="s">
        <v>302</v>
      </c>
      <c r="R117" s="155" t="s">
        <v>302</v>
      </c>
      <c r="S117" s="154" t="s">
        <v>468</v>
      </c>
      <c r="T117" s="155" t="s">
        <v>380</v>
      </c>
      <c r="U117" s="236" t="s">
        <v>469</v>
      </c>
      <c r="V117" s="290">
        <f t="shared" si="6"/>
        <v>19</v>
      </c>
      <c r="W117" s="161">
        <v>18.399999999999999</v>
      </c>
      <c r="X117" s="151"/>
    </row>
    <row r="118" spans="1:24" s="171" customFormat="1" ht="44.25" customHeight="1" x14ac:dyDescent="0.3">
      <c r="A118" s="155" t="s">
        <v>302</v>
      </c>
      <c r="B118" s="155" t="s">
        <v>302</v>
      </c>
      <c r="C118" s="155" t="s">
        <v>302</v>
      </c>
      <c r="D118" s="155" t="s">
        <v>302</v>
      </c>
      <c r="E118" s="155" t="s">
        <v>302</v>
      </c>
      <c r="F118" s="155" t="s">
        <v>302</v>
      </c>
      <c r="G118" s="155" t="s">
        <v>302</v>
      </c>
      <c r="H118" s="155" t="s">
        <v>302</v>
      </c>
      <c r="I118" s="155" t="s">
        <v>302</v>
      </c>
      <c r="J118" s="155" t="s">
        <v>302</v>
      </c>
      <c r="K118" s="155" t="s">
        <v>302</v>
      </c>
      <c r="L118" s="155" t="s">
        <v>302</v>
      </c>
      <c r="M118" s="155" t="s">
        <v>302</v>
      </c>
      <c r="N118" s="167"/>
      <c r="O118" s="155" t="s">
        <v>302</v>
      </c>
      <c r="P118" s="155"/>
      <c r="Q118" s="155"/>
      <c r="R118" s="155"/>
      <c r="S118" s="154" t="s">
        <v>470</v>
      </c>
      <c r="T118" s="155" t="s">
        <v>371</v>
      </c>
      <c r="U118" s="158" t="s">
        <v>795</v>
      </c>
      <c r="V118" s="290">
        <f t="shared" si="6"/>
        <v>19</v>
      </c>
      <c r="W118" s="161">
        <v>18.399999999999999</v>
      </c>
      <c r="X118" s="151"/>
    </row>
    <row r="119" spans="1:24" s="171" customFormat="1" ht="24.75" customHeight="1" x14ac:dyDescent="0.3">
      <c r="A119" s="155" t="s">
        <v>302</v>
      </c>
      <c r="B119" s="155" t="s">
        <v>302</v>
      </c>
      <c r="C119" s="155" t="s">
        <v>302</v>
      </c>
      <c r="D119" s="155" t="s">
        <v>302</v>
      </c>
      <c r="E119" s="155" t="s">
        <v>302</v>
      </c>
      <c r="F119" s="155" t="s">
        <v>302</v>
      </c>
      <c r="G119" s="155" t="s">
        <v>302</v>
      </c>
      <c r="H119" s="155" t="s">
        <v>302</v>
      </c>
      <c r="I119" s="155" t="s">
        <v>302</v>
      </c>
      <c r="J119" s="155" t="s">
        <v>302</v>
      </c>
      <c r="K119" s="155" t="s">
        <v>302</v>
      </c>
      <c r="L119" s="155" t="s">
        <v>302</v>
      </c>
      <c r="M119" s="155"/>
      <c r="N119" s="155"/>
      <c r="O119" s="155"/>
      <c r="P119" s="155"/>
      <c r="Q119" s="155"/>
      <c r="R119" s="155"/>
      <c r="S119" s="154" t="s">
        <v>473</v>
      </c>
      <c r="T119" s="155" t="s">
        <v>371</v>
      </c>
      <c r="U119" s="158" t="s">
        <v>571</v>
      </c>
      <c r="V119" s="290">
        <f t="shared" si="6"/>
        <v>17.8</v>
      </c>
      <c r="W119" s="161">
        <v>17.3</v>
      </c>
      <c r="X119" s="151"/>
    </row>
    <row r="120" spans="1:24" s="171" customFormat="1" ht="41.25" customHeight="1" x14ac:dyDescent="0.3">
      <c r="A120" s="296"/>
      <c r="B120" s="296"/>
      <c r="C120" s="296"/>
      <c r="D120" s="296" t="s">
        <v>302</v>
      </c>
      <c r="E120" s="296" t="s">
        <v>302</v>
      </c>
      <c r="F120" s="296"/>
      <c r="G120" s="296"/>
      <c r="H120" s="296"/>
      <c r="I120" s="296"/>
      <c r="J120" s="296" t="s">
        <v>302</v>
      </c>
      <c r="K120" s="296" t="s">
        <v>302</v>
      </c>
      <c r="L120" s="296"/>
      <c r="M120" s="296" t="s">
        <v>302</v>
      </c>
      <c r="N120" s="296"/>
      <c r="O120" s="296" t="s">
        <v>302</v>
      </c>
      <c r="P120" s="296"/>
      <c r="Q120" s="296"/>
      <c r="R120" s="296"/>
      <c r="S120" s="299" t="s">
        <v>574</v>
      </c>
      <c r="T120" s="296" t="s">
        <v>371</v>
      </c>
      <c r="U120" s="300" t="s">
        <v>808</v>
      </c>
      <c r="V120" s="298">
        <f t="shared" si="6"/>
        <v>142.1</v>
      </c>
      <c r="W120" s="161">
        <v>138</v>
      </c>
      <c r="X120" s="151"/>
    </row>
    <row r="121" spans="1:24" s="171" customFormat="1" ht="41.25" customHeight="1" x14ac:dyDescent="0.3">
      <c r="A121" s="296" t="s">
        <v>302</v>
      </c>
      <c r="B121" s="296" t="s">
        <v>302</v>
      </c>
      <c r="C121" s="296" t="s">
        <v>302</v>
      </c>
      <c r="D121" s="296" t="s">
        <v>302</v>
      </c>
      <c r="E121" s="296" t="s">
        <v>302</v>
      </c>
      <c r="F121" s="296" t="s">
        <v>302</v>
      </c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9" t="s">
        <v>537</v>
      </c>
      <c r="T121" s="296" t="s">
        <v>371</v>
      </c>
      <c r="U121" s="300" t="s">
        <v>809</v>
      </c>
      <c r="V121" s="298">
        <f t="shared" si="6"/>
        <v>73.400000000000006</v>
      </c>
      <c r="W121" s="161">
        <v>71.3</v>
      </c>
      <c r="X121" s="151"/>
    </row>
    <row r="122" spans="1:24" s="171" customFormat="1" ht="34.5" customHeight="1" x14ac:dyDescent="0.3">
      <c r="A122" s="296" t="s">
        <v>302</v>
      </c>
      <c r="B122" s="296" t="s">
        <v>302</v>
      </c>
      <c r="C122" s="296" t="s">
        <v>302</v>
      </c>
      <c r="D122" s="296" t="s">
        <v>302</v>
      </c>
      <c r="E122" s="296" t="s">
        <v>302</v>
      </c>
      <c r="F122" s="296" t="s">
        <v>302</v>
      </c>
      <c r="G122" s="296" t="s">
        <v>302</v>
      </c>
      <c r="H122" s="296" t="s">
        <v>302</v>
      </c>
      <c r="I122" s="296" t="s">
        <v>302</v>
      </c>
      <c r="J122" s="296" t="s">
        <v>302</v>
      </c>
      <c r="K122" s="296" t="s">
        <v>302</v>
      </c>
      <c r="L122" s="296" t="s">
        <v>302</v>
      </c>
      <c r="M122" s="296" t="s">
        <v>302</v>
      </c>
      <c r="N122" s="301"/>
      <c r="O122" s="296" t="s">
        <v>302</v>
      </c>
      <c r="P122" s="301"/>
      <c r="Q122" s="301"/>
      <c r="R122" s="301"/>
      <c r="S122" s="296" t="s">
        <v>683</v>
      </c>
      <c r="T122" s="296" t="s">
        <v>371</v>
      </c>
      <c r="U122" s="302" t="s">
        <v>810</v>
      </c>
      <c r="V122" s="303">
        <f>W122</f>
        <v>0.3</v>
      </c>
      <c r="W122" s="286">
        <v>0.3</v>
      </c>
      <c r="X122" s="151"/>
    </row>
    <row r="123" spans="1:24" s="171" customFormat="1" ht="26.25" customHeight="1" x14ac:dyDescent="0.3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154" t="s">
        <v>491</v>
      </c>
      <c r="T123" s="155" t="s">
        <v>380</v>
      </c>
      <c r="U123" s="158" t="s">
        <v>761</v>
      </c>
      <c r="V123" s="290">
        <f t="shared" si="6"/>
        <v>14.2</v>
      </c>
      <c r="W123" s="161">
        <v>13.8</v>
      </c>
      <c r="X123" s="151"/>
    </row>
    <row r="124" spans="1:24" s="171" customFormat="1" ht="57" customHeight="1" x14ac:dyDescent="0.3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 t="s">
        <v>302</v>
      </c>
      <c r="K124" s="155" t="s">
        <v>302</v>
      </c>
      <c r="L124" s="155" t="s">
        <v>302</v>
      </c>
      <c r="M124" s="155"/>
      <c r="N124" s="155"/>
      <c r="O124" s="155" t="s">
        <v>302</v>
      </c>
      <c r="P124" s="155" t="s">
        <v>302</v>
      </c>
      <c r="Q124" s="155" t="s">
        <v>302</v>
      </c>
      <c r="R124" s="155" t="s">
        <v>302</v>
      </c>
      <c r="S124" s="154" t="s">
        <v>471</v>
      </c>
      <c r="T124" s="155" t="s">
        <v>371</v>
      </c>
      <c r="U124" s="158" t="s">
        <v>572</v>
      </c>
      <c r="V124" s="290">
        <f t="shared" si="6"/>
        <v>216.8</v>
      </c>
      <c r="W124" s="161">
        <v>210.5</v>
      </c>
      <c r="X124" s="151"/>
    </row>
    <row r="125" spans="1:24" s="171" customFormat="1" ht="52.5" customHeight="1" x14ac:dyDescent="0.3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 t="s">
        <v>302</v>
      </c>
      <c r="K125" s="155" t="s">
        <v>302</v>
      </c>
      <c r="L125" s="155" t="s">
        <v>302</v>
      </c>
      <c r="M125" s="155"/>
      <c r="N125" s="155"/>
      <c r="O125" s="155" t="s">
        <v>302</v>
      </c>
      <c r="P125" s="155" t="s">
        <v>302</v>
      </c>
      <c r="Q125" s="155" t="s">
        <v>302</v>
      </c>
      <c r="R125" s="155" t="s">
        <v>302</v>
      </c>
      <c r="S125" s="154" t="s">
        <v>472</v>
      </c>
      <c r="T125" s="155" t="s">
        <v>371</v>
      </c>
      <c r="U125" s="158" t="s">
        <v>573</v>
      </c>
      <c r="V125" s="290">
        <f t="shared" si="6"/>
        <v>310.3</v>
      </c>
      <c r="W125" s="161">
        <v>301.3</v>
      </c>
      <c r="X125" s="151"/>
    </row>
    <row r="126" spans="1:24" s="171" customFormat="1" ht="35.25" customHeight="1" x14ac:dyDescent="0.3">
      <c r="A126" s="296" t="s">
        <v>302</v>
      </c>
      <c r="B126" s="296" t="s">
        <v>302</v>
      </c>
      <c r="C126" s="296" t="s">
        <v>302</v>
      </c>
      <c r="D126" s="296"/>
      <c r="E126" s="296"/>
      <c r="F126" s="296"/>
      <c r="G126" s="296" t="s">
        <v>302</v>
      </c>
      <c r="H126" s="296" t="s">
        <v>302</v>
      </c>
      <c r="I126" s="296" t="s">
        <v>302</v>
      </c>
      <c r="J126" s="296"/>
      <c r="K126" s="296"/>
      <c r="L126" s="296"/>
      <c r="M126" s="296"/>
      <c r="N126" s="296"/>
      <c r="O126" s="296"/>
      <c r="P126" s="296"/>
      <c r="Q126" s="296"/>
      <c r="R126" s="296"/>
      <c r="S126" s="296" t="s">
        <v>541</v>
      </c>
      <c r="T126" s="296" t="s">
        <v>371</v>
      </c>
      <c r="U126" s="304" t="s">
        <v>811</v>
      </c>
      <c r="V126" s="298">
        <f t="shared" si="6"/>
        <v>17.8</v>
      </c>
      <c r="W126" s="161">
        <v>17.3</v>
      </c>
      <c r="X126" s="151"/>
    </row>
    <row r="127" spans="1:24" s="171" customFormat="1" ht="47.25" customHeight="1" x14ac:dyDescent="0.3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 t="s">
        <v>302</v>
      </c>
      <c r="N127" s="155" t="s">
        <v>302</v>
      </c>
      <c r="O127" s="155" t="s">
        <v>302</v>
      </c>
      <c r="P127" s="155" t="s">
        <v>302</v>
      </c>
      <c r="Q127" s="155" t="s">
        <v>302</v>
      </c>
      <c r="R127" s="155" t="s">
        <v>302</v>
      </c>
      <c r="S127" s="154" t="s">
        <v>408</v>
      </c>
      <c r="T127" s="155" t="s">
        <v>371</v>
      </c>
      <c r="U127" s="236" t="s">
        <v>748</v>
      </c>
      <c r="V127" s="290">
        <f t="shared" si="6"/>
        <v>20.2</v>
      </c>
      <c r="W127" s="161">
        <v>19.600000000000001</v>
      </c>
      <c r="X127" s="151"/>
    </row>
    <row r="128" spans="1:24" s="151" customFormat="1" ht="13.5" customHeight="1" x14ac:dyDescent="0.3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T128" s="276"/>
      <c r="U128" s="275" t="s">
        <v>474</v>
      </c>
      <c r="V128" s="276"/>
      <c r="W128" s="161"/>
    </row>
    <row r="129" spans="1:23" s="151" customFormat="1" ht="9.75" customHeight="1" x14ac:dyDescent="0.3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 t="s">
        <v>302</v>
      </c>
      <c r="N129" s="155" t="s">
        <v>302</v>
      </c>
      <c r="O129" s="155" t="s">
        <v>302</v>
      </c>
      <c r="P129" s="155" t="s">
        <v>302</v>
      </c>
      <c r="Q129" s="155" t="s">
        <v>302</v>
      </c>
      <c r="R129" s="155" t="s">
        <v>302</v>
      </c>
      <c r="S129" s="161"/>
      <c r="T129" s="238"/>
      <c r="U129" s="175" t="s">
        <v>475</v>
      </c>
      <c r="V129" s="285">
        <f>W129</f>
        <v>0.03</v>
      </c>
      <c r="W129" s="161">
        <v>0.03</v>
      </c>
    </row>
    <row r="130" spans="1:23" s="151" customFormat="1" ht="9.75" customHeight="1" x14ac:dyDescent="0.3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 t="s">
        <v>302</v>
      </c>
      <c r="N130" s="155" t="s">
        <v>302</v>
      </c>
      <c r="O130" s="155" t="s">
        <v>302</v>
      </c>
      <c r="P130" s="155" t="s">
        <v>302</v>
      </c>
      <c r="Q130" s="155" t="s">
        <v>302</v>
      </c>
      <c r="R130" s="155" t="s">
        <v>302</v>
      </c>
      <c r="S130" s="161"/>
      <c r="T130" s="238"/>
      <c r="U130" s="175" t="s">
        <v>476</v>
      </c>
      <c r="V130" s="285">
        <f t="shared" ref="V130:V132" si="7">W130</f>
        <v>0.04</v>
      </c>
      <c r="W130" s="161">
        <v>0.04</v>
      </c>
    </row>
    <row r="131" spans="1:23" s="151" customFormat="1" ht="9.75" customHeight="1" x14ac:dyDescent="0.3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 t="s">
        <v>302</v>
      </c>
      <c r="N131" s="155" t="s">
        <v>302</v>
      </c>
      <c r="O131" s="155" t="s">
        <v>302</v>
      </c>
      <c r="P131" s="155" t="s">
        <v>302</v>
      </c>
      <c r="Q131" s="155" t="s">
        <v>302</v>
      </c>
      <c r="R131" s="155" t="s">
        <v>302</v>
      </c>
      <c r="S131" s="161"/>
      <c r="T131" s="238"/>
      <c r="U131" s="175" t="s">
        <v>477</v>
      </c>
      <c r="V131" s="285">
        <f t="shared" si="7"/>
        <v>0.06</v>
      </c>
      <c r="W131" s="161">
        <v>0.06</v>
      </c>
    </row>
    <row r="132" spans="1:23" s="151" customFormat="1" ht="9.75" customHeight="1" x14ac:dyDescent="0.3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 t="s">
        <v>302</v>
      </c>
      <c r="N132" s="155" t="s">
        <v>302</v>
      </c>
      <c r="O132" s="155" t="s">
        <v>302</v>
      </c>
      <c r="P132" s="155" t="s">
        <v>302</v>
      </c>
      <c r="Q132" s="155" t="s">
        <v>302</v>
      </c>
      <c r="R132" s="155" t="s">
        <v>302</v>
      </c>
      <c r="S132" s="161"/>
      <c r="T132" s="238"/>
      <c r="U132" s="175" t="s">
        <v>478</v>
      </c>
      <c r="V132" s="285">
        <f t="shared" si="7"/>
        <v>0.08</v>
      </c>
      <c r="W132" s="161">
        <v>0.08</v>
      </c>
    </row>
    <row r="133" spans="1:23" s="151" customFormat="1" ht="12.75" customHeight="1" x14ac:dyDescent="0.3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T133" s="276"/>
      <c r="U133" s="275" t="s">
        <v>538</v>
      </c>
      <c r="V133" s="276"/>
      <c r="W133" s="161"/>
    </row>
    <row r="134" spans="1:23" s="151" customFormat="1" ht="54.75" customHeight="1" x14ac:dyDescent="0.3">
      <c r="A134" s="155" t="s">
        <v>302</v>
      </c>
      <c r="B134" s="155" t="s">
        <v>302</v>
      </c>
      <c r="C134" s="155" t="s">
        <v>302</v>
      </c>
      <c r="D134" s="155" t="s">
        <v>302</v>
      </c>
      <c r="E134" s="155" t="s">
        <v>302</v>
      </c>
      <c r="F134" s="155" t="s">
        <v>302</v>
      </c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 t="s">
        <v>539</v>
      </c>
      <c r="T134" s="155" t="s">
        <v>371</v>
      </c>
      <c r="U134" s="236" t="s">
        <v>796</v>
      </c>
      <c r="V134" s="290">
        <f t="shared" ref="V134:V150" si="8">ROUND(W134*(1+$T$1),1)</f>
        <v>10.7</v>
      </c>
      <c r="W134" s="161">
        <v>10.4</v>
      </c>
    </row>
    <row r="135" spans="1:23" s="151" customFormat="1" ht="51" customHeight="1" x14ac:dyDescent="0.3">
      <c r="A135" s="155" t="s">
        <v>302</v>
      </c>
      <c r="B135" s="155" t="s">
        <v>302</v>
      </c>
      <c r="C135" s="155" t="s">
        <v>302</v>
      </c>
      <c r="D135" s="155" t="s">
        <v>302</v>
      </c>
      <c r="E135" s="155" t="s">
        <v>302</v>
      </c>
      <c r="F135" s="155" t="s">
        <v>302</v>
      </c>
      <c r="G135" s="155"/>
      <c r="H135" s="155"/>
      <c r="I135" s="155"/>
      <c r="J135" s="155"/>
      <c r="K135" s="155"/>
      <c r="L135" s="155"/>
      <c r="M135" s="155" t="s">
        <v>302</v>
      </c>
      <c r="N135" s="155" t="s">
        <v>692</v>
      </c>
      <c r="O135" s="155"/>
      <c r="P135" s="155"/>
      <c r="Q135" s="155"/>
      <c r="R135" s="155"/>
      <c r="S135" s="155" t="s">
        <v>540</v>
      </c>
      <c r="T135" s="155" t="s">
        <v>371</v>
      </c>
      <c r="U135" s="236" t="s">
        <v>797</v>
      </c>
      <c r="V135" s="290">
        <f t="shared" si="8"/>
        <v>16.600000000000001</v>
      </c>
      <c r="W135" s="161">
        <v>16.100000000000001</v>
      </c>
    </row>
    <row r="136" spans="1:23" s="151" customFormat="1" x14ac:dyDescent="0.3">
      <c r="A136" s="155"/>
      <c r="B136" s="155"/>
      <c r="C136" s="155"/>
      <c r="D136" s="155"/>
      <c r="E136" s="155"/>
      <c r="F136" s="155"/>
      <c r="G136" s="155" t="s">
        <v>302</v>
      </c>
      <c r="H136" s="155" t="s">
        <v>302</v>
      </c>
      <c r="I136" s="155" t="s">
        <v>302</v>
      </c>
      <c r="J136" s="155" t="s">
        <v>302</v>
      </c>
      <c r="K136" s="155" t="s">
        <v>302</v>
      </c>
      <c r="L136" s="155" t="s">
        <v>302</v>
      </c>
      <c r="M136" s="155"/>
      <c r="N136" s="155"/>
      <c r="O136" s="155"/>
      <c r="P136" s="155"/>
      <c r="Q136" s="155"/>
      <c r="R136" s="155"/>
      <c r="S136" s="154" t="s">
        <v>392</v>
      </c>
      <c r="T136" s="155" t="s">
        <v>371</v>
      </c>
      <c r="U136" s="697" t="s">
        <v>638</v>
      </c>
      <c r="V136" s="290">
        <f t="shared" si="8"/>
        <v>56.9</v>
      </c>
      <c r="W136" s="161">
        <v>55.2</v>
      </c>
    </row>
    <row r="137" spans="1:23" s="151" customFormat="1" x14ac:dyDescent="0.3">
      <c r="A137" s="155" t="s">
        <v>302</v>
      </c>
      <c r="B137" s="155" t="s">
        <v>302</v>
      </c>
      <c r="C137" s="155" t="s">
        <v>302</v>
      </c>
      <c r="D137" s="155" t="s">
        <v>302</v>
      </c>
      <c r="E137" s="155" t="s">
        <v>302</v>
      </c>
      <c r="F137" s="155" t="s">
        <v>302</v>
      </c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4" t="s">
        <v>509</v>
      </c>
      <c r="T137" s="155" t="s">
        <v>371</v>
      </c>
      <c r="U137" s="698"/>
      <c r="V137" s="290">
        <f t="shared" si="8"/>
        <v>56.9</v>
      </c>
      <c r="W137" s="161">
        <v>55.2</v>
      </c>
    </row>
    <row r="138" spans="1:23" s="151" customFormat="1" x14ac:dyDescent="0.3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 t="s">
        <v>302</v>
      </c>
      <c r="N138" s="155" t="s">
        <v>375</v>
      </c>
      <c r="O138" s="155" t="s">
        <v>302</v>
      </c>
      <c r="P138" s="155" t="s">
        <v>375</v>
      </c>
      <c r="Q138" s="155" t="s">
        <v>375</v>
      </c>
      <c r="R138" s="155"/>
      <c r="S138" s="154" t="s">
        <v>393</v>
      </c>
      <c r="T138" s="155" t="s">
        <v>371</v>
      </c>
      <c r="U138" s="163" t="s">
        <v>394</v>
      </c>
      <c r="V138" s="290">
        <f t="shared" si="8"/>
        <v>88.9</v>
      </c>
      <c r="W138" s="161">
        <v>86.3</v>
      </c>
    </row>
    <row r="139" spans="1:23" s="151" customFormat="1" ht="21" customHeight="1" x14ac:dyDescent="0.3">
      <c r="A139" s="155"/>
      <c r="B139" s="155"/>
      <c r="C139" s="155"/>
      <c r="D139" s="155"/>
      <c r="E139" s="155"/>
      <c r="F139" s="155"/>
      <c r="G139" s="155" t="s">
        <v>302</v>
      </c>
      <c r="H139" s="155" t="s">
        <v>302</v>
      </c>
      <c r="I139" s="155" t="s">
        <v>302</v>
      </c>
      <c r="J139" s="155" t="s">
        <v>302</v>
      </c>
      <c r="K139" s="155" t="s">
        <v>302</v>
      </c>
      <c r="L139" s="155" t="s">
        <v>302</v>
      </c>
      <c r="M139" s="155" t="s">
        <v>302</v>
      </c>
      <c r="N139" s="155" t="s">
        <v>302</v>
      </c>
      <c r="O139" s="155" t="s">
        <v>302</v>
      </c>
      <c r="P139" s="155" t="s">
        <v>302</v>
      </c>
      <c r="Q139" s="155" t="s">
        <v>302</v>
      </c>
      <c r="R139" s="155" t="s">
        <v>302</v>
      </c>
      <c r="S139" s="154" t="s">
        <v>401</v>
      </c>
      <c r="T139" s="155" t="s">
        <v>371</v>
      </c>
      <c r="U139" s="691" t="s">
        <v>402</v>
      </c>
      <c r="V139" s="290">
        <f t="shared" si="8"/>
        <v>17.8</v>
      </c>
      <c r="W139" s="161">
        <v>17.3</v>
      </c>
    </row>
    <row r="140" spans="1:23" s="151" customFormat="1" x14ac:dyDescent="0.3">
      <c r="A140" s="155" t="s">
        <v>302</v>
      </c>
      <c r="B140" s="155" t="s">
        <v>302</v>
      </c>
      <c r="C140" s="155" t="s">
        <v>302</v>
      </c>
      <c r="D140" s="155" t="s">
        <v>302</v>
      </c>
      <c r="E140" s="155" t="s">
        <v>302</v>
      </c>
      <c r="F140" s="155" t="s">
        <v>302</v>
      </c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4" t="s">
        <v>681</v>
      </c>
      <c r="T140" s="155" t="s">
        <v>371</v>
      </c>
      <c r="U140" s="692"/>
      <c r="V140" s="290">
        <f t="shared" si="8"/>
        <v>17.8</v>
      </c>
      <c r="W140" s="161">
        <v>17.3</v>
      </c>
    </row>
    <row r="141" spans="1:23" s="151" customFormat="1" ht="30.6" x14ac:dyDescent="0.3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 t="s">
        <v>302</v>
      </c>
      <c r="N141" s="155" t="s">
        <v>302</v>
      </c>
      <c r="O141" s="155" t="s">
        <v>302</v>
      </c>
      <c r="P141" s="155" t="s">
        <v>302</v>
      </c>
      <c r="Q141" s="155" t="s">
        <v>302</v>
      </c>
      <c r="R141" s="155" t="s">
        <v>302</v>
      </c>
      <c r="S141" s="154" t="s">
        <v>403</v>
      </c>
      <c r="T141" s="155" t="s">
        <v>371</v>
      </c>
      <c r="U141" s="236" t="s">
        <v>404</v>
      </c>
      <c r="V141" s="290">
        <f t="shared" si="8"/>
        <v>103.1</v>
      </c>
      <c r="W141" s="161">
        <v>100.1</v>
      </c>
    </row>
    <row r="142" spans="1:23" s="151" customFormat="1" ht="30.75" customHeight="1" x14ac:dyDescent="0.3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 t="s">
        <v>302</v>
      </c>
      <c r="N142" s="155" t="s">
        <v>302</v>
      </c>
      <c r="O142" s="155" t="s">
        <v>302</v>
      </c>
      <c r="P142" s="155" t="s">
        <v>302</v>
      </c>
      <c r="Q142" s="155" t="s">
        <v>302</v>
      </c>
      <c r="R142" s="155" t="s">
        <v>302</v>
      </c>
      <c r="S142" s="154" t="s">
        <v>405</v>
      </c>
      <c r="T142" s="155" t="s">
        <v>406</v>
      </c>
      <c r="U142" s="236" t="s">
        <v>407</v>
      </c>
      <c r="V142" s="290">
        <f t="shared" si="8"/>
        <v>6</v>
      </c>
      <c r="W142" s="161">
        <v>5.8</v>
      </c>
    </row>
    <row r="143" spans="1:23" s="151" customFormat="1" ht="14.25" customHeight="1" x14ac:dyDescent="0.3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T143" s="276"/>
      <c r="U143" s="275" t="s">
        <v>479</v>
      </c>
      <c r="V143" s="276"/>
      <c r="W143" s="161"/>
    </row>
    <row r="144" spans="1:23" s="151" customFormat="1" ht="43.5" customHeight="1" x14ac:dyDescent="0.3">
      <c r="A144" s="155" t="s">
        <v>302</v>
      </c>
      <c r="B144" s="155" t="s">
        <v>302</v>
      </c>
      <c r="C144" s="155" t="s">
        <v>302</v>
      </c>
      <c r="D144" s="155" t="s">
        <v>302</v>
      </c>
      <c r="E144" s="155" t="s">
        <v>302</v>
      </c>
      <c r="F144" s="155" t="s">
        <v>302</v>
      </c>
      <c r="G144" s="155" t="s">
        <v>302</v>
      </c>
      <c r="H144" s="155" t="s">
        <v>302</v>
      </c>
      <c r="I144" s="155" t="s">
        <v>302</v>
      </c>
      <c r="J144" s="155" t="s">
        <v>302</v>
      </c>
      <c r="K144" s="155" t="s">
        <v>302</v>
      </c>
      <c r="L144" s="155" t="s">
        <v>302</v>
      </c>
      <c r="M144" s="155" t="s">
        <v>302</v>
      </c>
      <c r="N144" s="155" t="s">
        <v>302</v>
      </c>
      <c r="O144" s="155" t="s">
        <v>302</v>
      </c>
      <c r="P144" s="155" t="s">
        <v>302</v>
      </c>
      <c r="Q144" s="155" t="s">
        <v>302</v>
      </c>
      <c r="R144" s="155" t="s">
        <v>302</v>
      </c>
      <c r="S144" s="154" t="s">
        <v>480</v>
      </c>
      <c r="T144" s="155" t="s">
        <v>371</v>
      </c>
      <c r="U144" s="158" t="s">
        <v>481</v>
      </c>
      <c r="V144" s="290">
        <f t="shared" si="8"/>
        <v>0</v>
      </c>
      <c r="W144" s="161">
        <v>0</v>
      </c>
    </row>
    <row r="145" spans="1:23" s="151" customFormat="1" ht="32.25" customHeight="1" x14ac:dyDescent="0.3">
      <c r="A145" s="155" t="s">
        <v>302</v>
      </c>
      <c r="B145" s="155" t="s">
        <v>302</v>
      </c>
      <c r="C145" s="155" t="s">
        <v>302</v>
      </c>
      <c r="D145" s="155" t="s">
        <v>302</v>
      </c>
      <c r="E145" s="155" t="s">
        <v>302</v>
      </c>
      <c r="F145" s="155" t="s">
        <v>302</v>
      </c>
      <c r="G145" s="155" t="s">
        <v>302</v>
      </c>
      <c r="H145" s="155" t="s">
        <v>302</v>
      </c>
      <c r="I145" s="155" t="s">
        <v>302</v>
      </c>
      <c r="J145" s="155" t="s">
        <v>302</v>
      </c>
      <c r="K145" s="155" t="s">
        <v>302</v>
      </c>
      <c r="L145" s="155" t="s">
        <v>302</v>
      </c>
      <c r="M145" s="155" t="s">
        <v>302</v>
      </c>
      <c r="N145" s="155" t="s">
        <v>302</v>
      </c>
      <c r="O145" s="155" t="s">
        <v>302</v>
      </c>
      <c r="P145" s="155" t="s">
        <v>302</v>
      </c>
      <c r="Q145" s="155" t="s">
        <v>302</v>
      </c>
      <c r="R145" s="155" t="s">
        <v>302</v>
      </c>
      <c r="S145" s="154" t="s">
        <v>482</v>
      </c>
      <c r="T145" s="155" t="s">
        <v>371</v>
      </c>
      <c r="U145" s="158" t="s">
        <v>483</v>
      </c>
      <c r="V145" s="290">
        <f t="shared" si="8"/>
        <v>3.6</v>
      </c>
      <c r="W145" s="161">
        <v>3.5</v>
      </c>
    </row>
    <row r="146" spans="1:23" s="151" customFormat="1" ht="21.75" customHeight="1" x14ac:dyDescent="0.3">
      <c r="A146" s="155" t="s">
        <v>302</v>
      </c>
      <c r="B146" s="155" t="s">
        <v>302</v>
      </c>
      <c r="C146" s="155" t="s">
        <v>302</v>
      </c>
      <c r="D146" s="155" t="s">
        <v>302</v>
      </c>
      <c r="E146" s="155" t="s">
        <v>302</v>
      </c>
      <c r="F146" s="155" t="s">
        <v>302</v>
      </c>
      <c r="G146" s="155" t="s">
        <v>302</v>
      </c>
      <c r="H146" s="155" t="s">
        <v>302</v>
      </c>
      <c r="I146" s="155" t="s">
        <v>302</v>
      </c>
      <c r="J146" s="155" t="s">
        <v>302</v>
      </c>
      <c r="K146" s="155" t="s">
        <v>302</v>
      </c>
      <c r="L146" s="155" t="s">
        <v>302</v>
      </c>
      <c r="M146" s="155" t="s">
        <v>302</v>
      </c>
      <c r="N146" s="155" t="s">
        <v>302</v>
      </c>
      <c r="O146" s="155" t="s">
        <v>302</v>
      </c>
      <c r="P146" s="155" t="s">
        <v>302</v>
      </c>
      <c r="Q146" s="155" t="s">
        <v>302</v>
      </c>
      <c r="R146" s="155" t="s">
        <v>302</v>
      </c>
      <c r="S146" s="154" t="s">
        <v>484</v>
      </c>
      <c r="T146" s="155" t="s">
        <v>371</v>
      </c>
      <c r="U146" s="236" t="s">
        <v>485</v>
      </c>
      <c r="V146" s="290">
        <f t="shared" si="8"/>
        <v>4.7</v>
      </c>
      <c r="W146" s="161">
        <v>4.5999999999999996</v>
      </c>
    </row>
    <row r="147" spans="1:23" s="151" customFormat="1" ht="22.5" customHeight="1" x14ac:dyDescent="0.3">
      <c r="A147" s="155" t="s">
        <v>302</v>
      </c>
      <c r="B147" s="155" t="s">
        <v>302</v>
      </c>
      <c r="C147" s="155" t="s">
        <v>302</v>
      </c>
      <c r="D147" s="155" t="s">
        <v>302</v>
      </c>
      <c r="E147" s="155" t="s">
        <v>302</v>
      </c>
      <c r="F147" s="155" t="s">
        <v>302</v>
      </c>
      <c r="G147" s="155" t="s">
        <v>302</v>
      </c>
      <c r="H147" s="155" t="s">
        <v>302</v>
      </c>
      <c r="I147" s="155" t="s">
        <v>302</v>
      </c>
      <c r="J147" s="155" t="s">
        <v>302</v>
      </c>
      <c r="K147" s="155" t="s">
        <v>302</v>
      </c>
      <c r="L147" s="155" t="s">
        <v>302</v>
      </c>
      <c r="M147" s="155" t="s">
        <v>302</v>
      </c>
      <c r="N147" s="155" t="s">
        <v>302</v>
      </c>
      <c r="O147" s="155" t="s">
        <v>302</v>
      </c>
      <c r="P147" s="155" t="s">
        <v>302</v>
      </c>
      <c r="Q147" s="155" t="s">
        <v>302</v>
      </c>
      <c r="R147" s="155" t="s">
        <v>302</v>
      </c>
      <c r="S147" s="154" t="s">
        <v>486</v>
      </c>
      <c r="T147" s="155" t="s">
        <v>371</v>
      </c>
      <c r="U147" s="236" t="s">
        <v>487</v>
      </c>
      <c r="V147" s="290">
        <f t="shared" si="8"/>
        <v>7.1</v>
      </c>
      <c r="W147" s="161">
        <v>6.9</v>
      </c>
    </row>
    <row r="148" spans="1:23" s="151" customFormat="1" ht="21" customHeight="1" x14ac:dyDescent="0.3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 t="s">
        <v>302</v>
      </c>
      <c r="K148" s="155" t="s">
        <v>302</v>
      </c>
      <c r="L148" s="155" t="s">
        <v>302</v>
      </c>
      <c r="M148" s="155" t="s">
        <v>302</v>
      </c>
      <c r="N148" s="155" t="s">
        <v>302</v>
      </c>
      <c r="O148" s="155" t="s">
        <v>302</v>
      </c>
      <c r="P148" s="155" t="s">
        <v>302</v>
      </c>
      <c r="Q148" s="155" t="s">
        <v>302</v>
      </c>
      <c r="R148" s="155" t="s">
        <v>302</v>
      </c>
      <c r="S148" s="154" t="s">
        <v>488</v>
      </c>
      <c r="T148" s="155" t="s">
        <v>371</v>
      </c>
      <c r="U148" s="236" t="s">
        <v>489</v>
      </c>
      <c r="V148" s="290">
        <f t="shared" si="8"/>
        <v>13.1</v>
      </c>
      <c r="W148" s="161">
        <v>12.7</v>
      </c>
    </row>
    <row r="149" spans="1:23" s="151" customFormat="1" ht="15.75" customHeight="1" x14ac:dyDescent="0.3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T149" s="276"/>
      <c r="U149" s="275" t="s">
        <v>774</v>
      </c>
      <c r="V149" s="276"/>
      <c r="W149" s="161"/>
    </row>
    <row r="150" spans="1:23" s="151" customFormat="1" ht="21.75" customHeight="1" x14ac:dyDescent="0.3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74"/>
      <c r="O150" s="155"/>
      <c r="P150" s="155"/>
      <c r="Q150" s="155"/>
      <c r="R150" s="155"/>
      <c r="S150" s="154" t="s">
        <v>490</v>
      </c>
      <c r="T150" s="155" t="s">
        <v>371</v>
      </c>
      <c r="U150" s="158" t="s">
        <v>684</v>
      </c>
      <c r="V150" s="290">
        <f t="shared" si="8"/>
        <v>53.4</v>
      </c>
      <c r="W150" s="161">
        <v>51.8</v>
      </c>
    </row>
    <row r="151" spans="1:23" s="151" customFormat="1" ht="13.5" customHeight="1" x14ac:dyDescent="0.3">
      <c r="A151" s="703" t="s">
        <v>492</v>
      </c>
      <c r="B151" s="703"/>
      <c r="C151" s="703"/>
      <c r="D151" s="703"/>
      <c r="E151" s="703"/>
      <c r="F151" s="703"/>
      <c r="G151" s="703"/>
      <c r="H151" s="703"/>
      <c r="I151" s="703"/>
      <c r="J151" s="703"/>
      <c r="K151" s="703"/>
      <c r="L151" s="703"/>
      <c r="M151" s="703"/>
      <c r="N151" s="703"/>
      <c r="O151" s="703"/>
      <c r="P151" s="703"/>
      <c r="Q151" s="703"/>
      <c r="R151" s="703"/>
      <c r="S151" s="703"/>
      <c r="T151" s="703"/>
      <c r="U151" s="703"/>
      <c r="V151" s="703"/>
    </row>
    <row r="152" spans="1:23" s="151" customFormat="1" ht="14.25" customHeight="1" x14ac:dyDescent="0.3">
      <c r="A152" s="704" t="s">
        <v>558</v>
      </c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</row>
    <row r="153" spans="1:23" s="151" customFormat="1" ht="1.5" hidden="1" customHeight="1" x14ac:dyDescent="0.3">
      <c r="A153" s="699"/>
      <c r="B153" s="699"/>
      <c r="C153" s="699"/>
      <c r="D153" s="699"/>
      <c r="E153" s="699"/>
      <c r="F153" s="699"/>
      <c r="G153" s="699"/>
      <c r="H153" s="699"/>
      <c r="I153" s="699"/>
      <c r="J153" s="699"/>
      <c r="K153" s="699"/>
      <c r="L153" s="699"/>
      <c r="M153" s="699"/>
      <c r="N153" s="699"/>
      <c r="O153" s="699"/>
      <c r="P153" s="699"/>
      <c r="Q153" s="699"/>
      <c r="R153" s="699"/>
      <c r="S153" s="699"/>
      <c r="T153" s="699"/>
      <c r="U153" s="699"/>
      <c r="V153" s="699"/>
    </row>
    <row r="154" spans="1:23" s="151" customFormat="1" ht="11.25" customHeight="1" x14ac:dyDescent="0.3">
      <c r="A154" s="699" t="s">
        <v>493</v>
      </c>
      <c r="B154" s="699"/>
      <c r="C154" s="699"/>
      <c r="D154" s="699"/>
      <c r="E154" s="699"/>
      <c r="F154" s="699"/>
      <c r="G154" s="699"/>
      <c r="H154" s="699"/>
      <c r="I154" s="699"/>
      <c r="J154" s="699"/>
      <c r="K154" s="699"/>
      <c r="L154" s="699"/>
      <c r="M154" s="699"/>
      <c r="N154" s="699"/>
      <c r="O154" s="699"/>
      <c r="P154" s="699"/>
      <c r="Q154" s="699"/>
      <c r="R154" s="699"/>
      <c r="S154" s="699"/>
      <c r="T154" s="699"/>
      <c r="U154" s="699"/>
      <c r="V154" s="699"/>
    </row>
    <row r="155" spans="1:23" ht="12.75" customHeight="1" x14ac:dyDescent="0.3">
      <c r="A155" s="699" t="s">
        <v>494</v>
      </c>
      <c r="B155" s="699"/>
      <c r="C155" s="699"/>
      <c r="D155" s="699"/>
      <c r="E155" s="699"/>
      <c r="F155" s="699"/>
      <c r="G155" s="699"/>
      <c r="H155" s="699"/>
      <c r="I155" s="699"/>
      <c r="J155" s="699"/>
      <c r="K155" s="699"/>
      <c r="L155" s="699"/>
      <c r="M155" s="699"/>
      <c r="N155" s="699"/>
      <c r="O155" s="699"/>
      <c r="P155" s="699"/>
      <c r="Q155" s="699"/>
      <c r="R155" s="699"/>
      <c r="S155" s="699"/>
      <c r="T155" s="699"/>
      <c r="U155" s="699"/>
      <c r="V155" s="699"/>
    </row>
    <row r="156" spans="1:23" ht="15" customHeight="1" x14ac:dyDescent="0.3">
      <c r="A156" s="699" t="s">
        <v>495</v>
      </c>
      <c r="B156" s="699"/>
      <c r="C156" s="699"/>
      <c r="D156" s="699"/>
      <c r="E156" s="699"/>
      <c r="F156" s="699"/>
      <c r="G156" s="699"/>
      <c r="H156" s="699"/>
      <c r="I156" s="699"/>
      <c r="J156" s="699"/>
      <c r="K156" s="699"/>
      <c r="L156" s="699"/>
      <c r="M156" s="699"/>
      <c r="N156" s="699"/>
      <c r="O156" s="699"/>
      <c r="P156" s="699"/>
      <c r="Q156" s="699"/>
      <c r="R156" s="699"/>
      <c r="S156" s="699"/>
      <c r="T156" s="699"/>
      <c r="U156" s="699"/>
      <c r="V156" s="699"/>
    </row>
    <row r="157" spans="1:23" ht="6" customHeight="1" x14ac:dyDescent="0.3">
      <c r="A157" s="700"/>
      <c r="B157" s="700"/>
      <c r="C157" s="700"/>
      <c r="D157" s="700"/>
      <c r="E157" s="700"/>
      <c r="F157" s="700"/>
      <c r="G157" s="700"/>
      <c r="H157" s="700"/>
      <c r="I157" s="700"/>
      <c r="J157" s="700"/>
      <c r="K157" s="700"/>
      <c r="L157" s="700"/>
      <c r="M157" s="700"/>
      <c r="N157" s="700"/>
      <c r="O157" s="700"/>
      <c r="P157" s="700"/>
      <c r="Q157" s="700"/>
      <c r="R157" s="700"/>
      <c r="S157" s="700"/>
      <c r="T157" s="700"/>
      <c r="U157" s="700"/>
      <c r="V157" s="700"/>
    </row>
    <row r="158" spans="1:23" ht="20.25" customHeight="1" x14ac:dyDescent="0.3">
      <c r="A158" s="701" t="s">
        <v>766</v>
      </c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</row>
    <row r="159" spans="1:23" ht="3.75" customHeight="1" x14ac:dyDescent="0.3">
      <c r="A159" s="702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protectedRanges>
    <protectedRange sqref="A1:M1 O1:R1" name="Диапазон1_7_1"/>
    <protectedRange sqref="A3" name="Диапазон1_4_1_1_1"/>
  </protectedRanges>
  <mergeCells count="65">
    <mergeCell ref="A2:V2"/>
    <mergeCell ref="H13:H17"/>
    <mergeCell ref="A1:G1"/>
    <mergeCell ref="V11:V17"/>
    <mergeCell ref="U11:U17"/>
    <mergeCell ref="T11:T17"/>
    <mergeCell ref="S11:S17"/>
    <mergeCell ref="K13:K17"/>
    <mergeCell ref="L13:L17"/>
    <mergeCell ref="O13:O17"/>
    <mergeCell ref="Q13:Q17"/>
    <mergeCell ref="R13:R17"/>
    <mergeCell ref="P13:P17"/>
    <mergeCell ref="O11:R12"/>
    <mergeCell ref="M13:M17"/>
    <mergeCell ref="N13:N17"/>
    <mergeCell ref="A4:V4"/>
    <mergeCell ref="A13:A17"/>
    <mergeCell ref="B13:B17"/>
    <mergeCell ref="C13:C17"/>
    <mergeCell ref="D13:D17"/>
    <mergeCell ref="E13:E17"/>
    <mergeCell ref="F13:F17"/>
    <mergeCell ref="A10:V10"/>
    <mergeCell ref="A12:C12"/>
    <mergeCell ref="D12:F12"/>
    <mergeCell ref="A11:F11"/>
    <mergeCell ref="G11:L11"/>
    <mergeCell ref="G12:I12"/>
    <mergeCell ref="J12:L12"/>
    <mergeCell ref="G13:G17"/>
    <mergeCell ref="I13:I17"/>
    <mergeCell ref="U40:U41"/>
    <mergeCell ref="U42:U43"/>
    <mergeCell ref="M11:N12"/>
    <mergeCell ref="U51:U52"/>
    <mergeCell ref="U49:U50"/>
    <mergeCell ref="J13:J17"/>
    <mergeCell ref="U18:U19"/>
    <mergeCell ref="T18:T19"/>
    <mergeCell ref="U20:U21"/>
    <mergeCell ref="T20:T21"/>
    <mergeCell ref="A156:V156"/>
    <mergeCell ref="A157:V157"/>
    <mergeCell ref="A158:V158"/>
    <mergeCell ref="A159:V159"/>
    <mergeCell ref="A151:V151"/>
    <mergeCell ref="A152:V152"/>
    <mergeCell ref="A153:V153"/>
    <mergeCell ref="A154:V154"/>
    <mergeCell ref="A155:V155"/>
    <mergeCell ref="U102:U103"/>
    <mergeCell ref="U139:U140"/>
    <mergeCell ref="U68:U69"/>
    <mergeCell ref="U86:U87"/>
    <mergeCell ref="U88:U89"/>
    <mergeCell ref="U90:U91"/>
    <mergeCell ref="U98:U99"/>
    <mergeCell ref="U100:U101"/>
    <mergeCell ref="U76:U77"/>
    <mergeCell ref="U78:U79"/>
    <mergeCell ref="U80:U81"/>
    <mergeCell ref="U82:U83"/>
    <mergeCell ref="U84:U85"/>
    <mergeCell ref="U136:U137"/>
  </mergeCells>
  <hyperlinks>
    <hyperlink ref="A1:G1" location="Содержание!A1" display="Вернуться к содержанию"/>
  </hyperlinks>
  <pageMargins left="0.78740157480314965" right="0.39370078740157483" top="0.35433070866141736" bottom="0.35433070866141736" header="0.35433070866141736" footer="0.35433070866141736"/>
  <pageSetup paperSize="9" scale="24" fitToHeight="3" orientation="portrait" r:id="rId1"/>
  <rowBreaks count="1" manualBreakCount="1">
    <brk id="112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7"/>
  <sheetViews>
    <sheetView view="pageBreakPreview" zoomScaleNormal="100" zoomScaleSheetLayoutView="100" workbookViewId="0">
      <pane ySplit="1" topLeftCell="A2" activePane="bottomLeft" state="frozen"/>
      <selection pane="bottomLeft" activeCell="A2" sqref="A2:Q2"/>
    </sheetView>
  </sheetViews>
  <sheetFormatPr defaultRowHeight="14.4" x14ac:dyDescent="0.3"/>
  <cols>
    <col min="1" max="1" width="9.109375" customWidth="1"/>
    <col min="2" max="2" width="10.5546875" customWidth="1"/>
    <col min="3" max="3" width="10" customWidth="1"/>
    <col min="4" max="4" width="7.33203125" customWidth="1"/>
    <col min="5" max="5" width="8.109375" customWidth="1"/>
    <col min="6" max="6" width="8" customWidth="1"/>
    <col min="7" max="7" width="7.6640625" customWidth="1"/>
    <col min="8" max="20" width="6.109375" customWidth="1"/>
  </cols>
  <sheetData>
    <row r="1" spans="1:17" ht="21" x14ac:dyDescent="0.4">
      <c r="A1" s="395" t="s">
        <v>74</v>
      </c>
      <c r="B1" s="395"/>
      <c r="C1" s="395"/>
      <c r="D1" s="395"/>
      <c r="E1" s="25" t="s">
        <v>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3">
      <c r="A2" s="384" t="s">
        <v>35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</row>
    <row r="3" spans="1:17" x14ac:dyDescent="0.3">
      <c r="A3" s="385" t="s">
        <v>27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17" x14ac:dyDescent="0.3">
      <c r="A4" s="18" t="s">
        <v>36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3">
      <c r="A5" s="381" t="s">
        <v>30</v>
      </c>
      <c r="B5" s="381"/>
      <c r="C5" s="381"/>
      <c r="D5" s="382" t="s">
        <v>1</v>
      </c>
      <c r="E5" s="383"/>
      <c r="F5" s="382" t="s">
        <v>2</v>
      </c>
      <c r="G5" s="383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381"/>
      <c r="B6" s="381"/>
      <c r="C6" s="381"/>
      <c r="D6" s="24" t="s">
        <v>28</v>
      </c>
      <c r="E6" s="24" t="s">
        <v>29</v>
      </c>
      <c r="F6" s="24" t="s">
        <v>28</v>
      </c>
      <c r="G6" s="24" t="s">
        <v>29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376" t="s">
        <v>31</v>
      </c>
      <c r="B7" s="376"/>
      <c r="C7" s="376"/>
      <c r="D7" s="376"/>
      <c r="E7" s="376"/>
      <c r="F7" s="376"/>
      <c r="G7" s="376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377" t="s">
        <v>32</v>
      </c>
      <c r="B8" s="377"/>
      <c r="C8" s="377"/>
      <c r="D8" s="17">
        <v>100</v>
      </c>
      <c r="E8" s="406" t="s">
        <v>68</v>
      </c>
      <c r="F8" s="17">
        <v>100</v>
      </c>
      <c r="G8" s="378" t="s">
        <v>68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377" t="s">
        <v>33</v>
      </c>
      <c r="B9" s="377"/>
      <c r="C9" s="377"/>
      <c r="D9" s="17">
        <v>125</v>
      </c>
      <c r="E9" s="407"/>
      <c r="F9" s="17">
        <v>125</v>
      </c>
      <c r="G9" s="378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376" t="s">
        <v>53</v>
      </c>
      <c r="B10" s="376"/>
      <c r="C10" s="376"/>
      <c r="D10" s="17">
        <v>1875</v>
      </c>
      <c r="E10" s="17">
        <v>3000</v>
      </c>
      <c r="F10" s="17">
        <v>1800</v>
      </c>
      <c r="G10" s="17">
        <v>3085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380" t="s">
        <v>49</v>
      </c>
      <c r="B11" s="380"/>
      <c r="C11" s="380"/>
      <c r="D11" s="380"/>
      <c r="E11" s="380"/>
      <c r="F11" s="380"/>
      <c r="G11" s="380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377" t="s">
        <v>32</v>
      </c>
      <c r="B12" s="377"/>
      <c r="C12" s="377"/>
      <c r="D12" s="20" t="s">
        <v>50</v>
      </c>
      <c r="E12" s="20" t="s">
        <v>51</v>
      </c>
      <c r="F12" s="20" t="s">
        <v>50</v>
      </c>
      <c r="G12" s="20" t="s">
        <v>51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377" t="s">
        <v>33</v>
      </c>
      <c r="B13" s="377"/>
      <c r="C13" s="377"/>
      <c r="D13" s="379" t="s">
        <v>51</v>
      </c>
      <c r="E13" s="379"/>
      <c r="F13" s="379" t="s">
        <v>51</v>
      </c>
      <c r="G13" s="379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376" t="s">
        <v>54</v>
      </c>
      <c r="B14" s="376"/>
      <c r="C14" s="376"/>
      <c r="D14" s="17">
        <v>1750</v>
      </c>
      <c r="E14" s="17">
        <v>3500</v>
      </c>
      <c r="F14" s="17">
        <v>1750</v>
      </c>
      <c r="G14" s="17">
        <v>3500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9" t="s">
        <v>52</v>
      </c>
      <c r="B15" s="19"/>
      <c r="C15" s="19"/>
      <c r="D15" s="392" t="s">
        <v>55</v>
      </c>
      <c r="E15" s="392"/>
      <c r="F15" s="392"/>
      <c r="G15" s="392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3">
      <c r="A16" s="22"/>
      <c r="B16" s="22"/>
      <c r="C16" s="22"/>
      <c r="D16" s="23"/>
      <c r="E16" s="23"/>
      <c r="F16" s="23"/>
      <c r="G16" s="23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384" t="s">
        <v>34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</row>
    <row r="18" spans="1:17" x14ac:dyDescent="0.3">
      <c r="A18" s="21" t="s">
        <v>66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21" t="s">
        <v>67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8" t="s">
        <v>36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393" t="s">
        <v>70</v>
      </c>
      <c r="B32" s="393"/>
      <c r="C32" s="393"/>
      <c r="D32" s="393"/>
      <c r="E32" s="1"/>
      <c r="F32" s="393" t="s">
        <v>71</v>
      </c>
      <c r="G32" s="393"/>
      <c r="H32" s="393"/>
      <c r="I32" s="393"/>
      <c r="J32" s="393"/>
      <c r="K32" s="29"/>
      <c r="L32" s="393" t="s">
        <v>72</v>
      </c>
      <c r="M32" s="393"/>
      <c r="N32" s="393"/>
      <c r="O32" s="393"/>
      <c r="P32" s="393"/>
      <c r="Q32" s="29"/>
    </row>
    <row r="33" spans="1:17" x14ac:dyDescent="0.3">
      <c r="A33" s="404" t="s">
        <v>97</v>
      </c>
      <c r="B33" s="404"/>
      <c r="C33" s="404"/>
      <c r="D33" s="404"/>
      <c r="E33" s="1"/>
      <c r="F33" s="404" t="s">
        <v>97</v>
      </c>
      <c r="G33" s="404"/>
      <c r="H33" s="404"/>
      <c r="I33" s="404"/>
      <c r="J33" s="404"/>
      <c r="K33" s="29"/>
      <c r="L33" s="405" t="s">
        <v>2</v>
      </c>
      <c r="M33" s="405"/>
      <c r="N33" s="405"/>
      <c r="O33" s="405"/>
      <c r="P33" s="405"/>
      <c r="Q33" s="29"/>
    </row>
    <row r="34" spans="1:17" s="247" customFormat="1" ht="3" customHeight="1" x14ac:dyDescent="0.3">
      <c r="A34" s="255"/>
      <c r="B34" s="255"/>
      <c r="C34" s="255"/>
      <c r="D34" s="255"/>
      <c r="E34" s="1"/>
      <c r="F34" s="255"/>
      <c r="G34" s="255"/>
      <c r="H34" s="255"/>
      <c r="I34" s="255"/>
      <c r="J34" s="255"/>
      <c r="K34" s="29"/>
      <c r="L34" s="256"/>
      <c r="M34" s="256"/>
      <c r="N34" s="256"/>
      <c r="O34" s="256"/>
      <c r="P34" s="256"/>
      <c r="Q34" s="29"/>
    </row>
    <row r="35" spans="1:17" ht="15.6" x14ac:dyDescent="0.3">
      <c r="A35" s="1"/>
      <c r="B35" s="1"/>
      <c r="C35" s="1"/>
      <c r="D35" s="1"/>
      <c r="E35" s="1"/>
      <c r="F35" s="1"/>
      <c r="G35" s="1"/>
      <c r="H35" s="1"/>
      <c r="I35" s="408" t="s">
        <v>1</v>
      </c>
      <c r="J35" s="408"/>
      <c r="K35" s="408"/>
      <c r="L35" s="408"/>
      <c r="M35" s="408" t="s">
        <v>2</v>
      </c>
      <c r="N35" s="408"/>
      <c r="O35" s="408"/>
      <c r="P35" s="408"/>
      <c r="Q35" s="254"/>
    </row>
    <row r="36" spans="1:17" ht="78.75" customHeight="1" x14ac:dyDescent="0.3">
      <c r="A36" s="1"/>
      <c r="B36" s="396" t="s">
        <v>37</v>
      </c>
      <c r="C36" s="397"/>
      <c r="D36" s="389" t="s">
        <v>38</v>
      </c>
      <c r="E36" s="389"/>
      <c r="F36" s="389"/>
      <c r="G36" s="391" t="s">
        <v>48</v>
      </c>
      <c r="H36" s="391"/>
      <c r="I36" s="391" t="s">
        <v>47</v>
      </c>
      <c r="J36" s="391"/>
      <c r="K36" s="389" t="s">
        <v>39</v>
      </c>
      <c r="L36" s="389"/>
      <c r="M36" s="391" t="s">
        <v>47</v>
      </c>
      <c r="N36" s="391"/>
      <c r="O36" s="389" t="s">
        <v>39</v>
      </c>
      <c r="P36" s="389"/>
      <c r="Q36" s="28"/>
    </row>
    <row r="37" spans="1:17" ht="15" customHeight="1" x14ac:dyDescent="0.3">
      <c r="A37" s="1"/>
      <c r="B37" s="386" t="s">
        <v>40</v>
      </c>
      <c r="C37" s="386"/>
      <c r="D37" s="390" t="s">
        <v>41</v>
      </c>
      <c r="E37" s="390"/>
      <c r="F37" s="390"/>
      <c r="G37" s="390" t="s">
        <v>62</v>
      </c>
      <c r="H37" s="390"/>
      <c r="I37" s="390">
        <v>100</v>
      </c>
      <c r="J37" s="390"/>
      <c r="K37" s="390" t="s">
        <v>42</v>
      </c>
      <c r="L37" s="390"/>
      <c r="M37" s="390">
        <v>100</v>
      </c>
      <c r="N37" s="390"/>
      <c r="O37" s="390" t="s">
        <v>42</v>
      </c>
      <c r="P37" s="390"/>
      <c r="Q37" s="26"/>
    </row>
    <row r="38" spans="1:17" x14ac:dyDescent="0.3">
      <c r="A38" s="1"/>
      <c r="B38" s="386"/>
      <c r="C38" s="386"/>
      <c r="D38" s="390" t="s">
        <v>43</v>
      </c>
      <c r="E38" s="390"/>
      <c r="F38" s="390"/>
      <c r="G38" s="388" t="s">
        <v>51</v>
      </c>
      <c r="H38" s="388"/>
      <c r="I38" s="390">
        <v>125</v>
      </c>
      <c r="J38" s="390"/>
      <c r="K38" s="390"/>
      <c r="L38" s="390"/>
      <c r="M38" s="390">
        <v>125</v>
      </c>
      <c r="N38" s="390"/>
      <c r="O38" s="390"/>
      <c r="P38" s="390"/>
      <c r="Q38" s="26"/>
    </row>
    <row r="39" spans="1:17" ht="14.25" customHeight="1" x14ac:dyDescent="0.3">
      <c r="A39" s="1"/>
      <c r="B39" s="386" t="s">
        <v>44</v>
      </c>
      <c r="C39" s="386"/>
      <c r="D39" s="390" t="s">
        <v>41</v>
      </c>
      <c r="E39" s="390"/>
      <c r="F39" s="390"/>
      <c r="G39" s="390" t="s">
        <v>63</v>
      </c>
      <c r="H39" s="390"/>
      <c r="I39" s="390">
        <v>105</v>
      </c>
      <c r="J39" s="390"/>
      <c r="K39" s="390"/>
      <c r="L39" s="390"/>
      <c r="M39" s="390">
        <v>105</v>
      </c>
      <c r="N39" s="390"/>
      <c r="O39" s="390"/>
      <c r="P39" s="390"/>
      <c r="Q39" s="26"/>
    </row>
    <row r="40" spans="1:17" x14ac:dyDescent="0.3">
      <c r="A40" s="1"/>
      <c r="B40" s="386"/>
      <c r="C40" s="386"/>
      <c r="D40" s="390" t="s">
        <v>43</v>
      </c>
      <c r="E40" s="390"/>
      <c r="F40" s="390"/>
      <c r="G40" s="390" t="s">
        <v>64</v>
      </c>
      <c r="H40" s="390"/>
      <c r="I40" s="390">
        <v>130</v>
      </c>
      <c r="J40" s="390"/>
      <c r="K40" s="390"/>
      <c r="L40" s="390"/>
      <c r="M40" s="390">
        <v>130</v>
      </c>
      <c r="N40" s="390"/>
      <c r="O40" s="390"/>
      <c r="P40" s="390"/>
      <c r="Q40" s="26"/>
    </row>
    <row r="41" spans="1:17" ht="16.5" customHeight="1" x14ac:dyDescent="0.3">
      <c r="A41" s="1"/>
      <c r="B41" s="386" t="s">
        <v>40</v>
      </c>
      <c r="C41" s="386"/>
      <c r="D41" s="390" t="s">
        <v>41</v>
      </c>
      <c r="E41" s="390"/>
      <c r="F41" s="390"/>
      <c r="G41" s="388" t="s">
        <v>56</v>
      </c>
      <c r="H41" s="388"/>
      <c r="I41" s="398">
        <v>210</v>
      </c>
      <c r="J41" s="399"/>
      <c r="K41" s="390" t="s">
        <v>45</v>
      </c>
      <c r="L41" s="390"/>
      <c r="M41" s="390">
        <v>210</v>
      </c>
      <c r="N41" s="390"/>
      <c r="O41" s="390" t="s">
        <v>45</v>
      </c>
      <c r="P41" s="390"/>
      <c r="Q41" s="26"/>
    </row>
    <row r="42" spans="1:17" x14ac:dyDescent="0.3">
      <c r="A42" s="1"/>
      <c r="B42" s="386"/>
      <c r="C42" s="386"/>
      <c r="D42" s="390" t="s">
        <v>43</v>
      </c>
      <c r="E42" s="390"/>
      <c r="F42" s="390"/>
      <c r="G42" s="390" t="s">
        <v>57</v>
      </c>
      <c r="H42" s="390"/>
      <c r="I42" s="400"/>
      <c r="J42" s="401"/>
      <c r="K42" s="390"/>
      <c r="L42" s="390"/>
      <c r="M42" s="390"/>
      <c r="N42" s="390"/>
      <c r="O42" s="390"/>
      <c r="P42" s="390"/>
      <c r="Q42" s="26"/>
    </row>
    <row r="43" spans="1:17" x14ac:dyDescent="0.3">
      <c r="A43" s="1"/>
      <c r="B43" s="386" t="s">
        <v>58</v>
      </c>
      <c r="C43" s="386"/>
      <c r="D43" s="390" t="s">
        <v>41</v>
      </c>
      <c r="E43" s="390"/>
      <c r="F43" s="390"/>
      <c r="G43" s="388" t="s">
        <v>59</v>
      </c>
      <c r="H43" s="388"/>
      <c r="I43" s="400"/>
      <c r="J43" s="401"/>
      <c r="K43" s="390"/>
      <c r="L43" s="390"/>
      <c r="M43" s="390"/>
      <c r="N43" s="390"/>
      <c r="O43" s="390"/>
      <c r="P43" s="390"/>
      <c r="Q43" s="26"/>
    </row>
    <row r="44" spans="1:17" x14ac:dyDescent="0.3">
      <c r="A44" s="1"/>
      <c r="B44" s="386"/>
      <c r="C44" s="386"/>
      <c r="D44" s="390" t="s">
        <v>43</v>
      </c>
      <c r="E44" s="390"/>
      <c r="F44" s="390"/>
      <c r="G44" s="390" t="s">
        <v>60</v>
      </c>
      <c r="H44" s="390"/>
      <c r="I44" s="402"/>
      <c r="J44" s="403"/>
      <c r="K44" s="390"/>
      <c r="L44" s="390"/>
      <c r="M44" s="390"/>
      <c r="N44" s="390"/>
      <c r="O44" s="390"/>
      <c r="P44" s="390"/>
      <c r="Q44" s="26"/>
    </row>
    <row r="45" spans="1:17" x14ac:dyDescent="0.3">
      <c r="A45" s="1"/>
      <c r="B45" s="387" t="s">
        <v>61</v>
      </c>
      <c r="C45" s="387"/>
      <c r="D45" s="390" t="s">
        <v>41</v>
      </c>
      <c r="E45" s="390"/>
      <c r="F45" s="390"/>
      <c r="G45" s="388" t="s">
        <v>65</v>
      </c>
      <c r="H45" s="388"/>
      <c r="I45" s="394" t="s">
        <v>68</v>
      </c>
      <c r="J45" s="394"/>
      <c r="K45" s="394" t="s">
        <v>68</v>
      </c>
      <c r="L45" s="394"/>
      <c r="M45" s="390">
        <v>900</v>
      </c>
      <c r="N45" s="390"/>
      <c r="O45" s="390" t="s">
        <v>46</v>
      </c>
      <c r="P45" s="390"/>
      <c r="Q45" s="26"/>
    </row>
    <row r="46" spans="1:17" x14ac:dyDescent="0.3">
      <c r="A46" s="1"/>
      <c r="B46" s="387"/>
      <c r="C46" s="387"/>
      <c r="D46" s="390" t="s">
        <v>43</v>
      </c>
      <c r="E46" s="390"/>
      <c r="F46" s="390"/>
      <c r="G46" s="388"/>
      <c r="H46" s="388"/>
      <c r="I46" s="394"/>
      <c r="J46" s="394"/>
      <c r="K46" s="394"/>
      <c r="L46" s="394"/>
      <c r="M46" s="390"/>
      <c r="N46" s="390"/>
      <c r="O46" s="390"/>
      <c r="P46" s="390"/>
      <c r="Q46" s="27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8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393"/>
      <c r="B63" s="393"/>
      <c r="C63" s="393"/>
      <c r="D63" s="393"/>
      <c r="E63" s="1"/>
      <c r="F63" s="393"/>
      <c r="G63" s="393"/>
      <c r="H63" s="393"/>
      <c r="I63" s="393"/>
      <c r="J63" s="393"/>
      <c r="K63" s="29"/>
      <c r="L63" s="393"/>
      <c r="M63" s="393"/>
      <c r="N63" s="393"/>
      <c r="O63" s="393"/>
      <c r="P63" s="393"/>
      <c r="Q63" s="29"/>
    </row>
    <row r="64" spans="1:17" x14ac:dyDescent="0.3">
      <c r="A64" s="404"/>
      <c r="B64" s="404"/>
      <c r="C64" s="404"/>
      <c r="D64" s="404"/>
      <c r="E64" s="1"/>
      <c r="F64" s="404"/>
      <c r="G64" s="404"/>
      <c r="H64" s="404"/>
      <c r="I64" s="404"/>
      <c r="J64" s="404"/>
      <c r="K64" s="29"/>
      <c r="L64" s="405"/>
      <c r="M64" s="405"/>
      <c r="N64" s="405"/>
      <c r="O64" s="405"/>
      <c r="P64" s="405"/>
      <c r="Q64" s="1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protectedRanges>
    <protectedRange sqref="O36:O41 K36:K41" name="Диапазон1"/>
    <protectedRange sqref="O45 I43 K36:K42 B36:B37 B39 C38 B43 C40 C44 M45 B41 C42 O36:O41 I36:I41 M36:M41 D36:D46" name="Диапазон1_3"/>
  </protectedRanges>
  <mergeCells count="83">
    <mergeCell ref="A64:D64"/>
    <mergeCell ref="F64:J64"/>
    <mergeCell ref="L64:P64"/>
    <mergeCell ref="E8:E9"/>
    <mergeCell ref="I35:L35"/>
    <mergeCell ref="M35:P35"/>
    <mergeCell ref="F33:J33"/>
    <mergeCell ref="A33:D33"/>
    <mergeCell ref="L33:P33"/>
    <mergeCell ref="A63:D63"/>
    <mergeCell ref="F63:J63"/>
    <mergeCell ref="L63:P63"/>
    <mergeCell ref="O45:P46"/>
    <mergeCell ref="M45:N46"/>
    <mergeCell ref="G45:H46"/>
    <mergeCell ref="I45:J46"/>
    <mergeCell ref="A1:D1"/>
    <mergeCell ref="B36:C36"/>
    <mergeCell ref="I41:J44"/>
    <mergeCell ref="F32:J32"/>
    <mergeCell ref="L32:P32"/>
    <mergeCell ref="M36:N36"/>
    <mergeCell ref="O41:P44"/>
    <mergeCell ref="O37:P40"/>
    <mergeCell ref="O36:P36"/>
    <mergeCell ref="M41:N44"/>
    <mergeCell ref="M39:N39"/>
    <mergeCell ref="G44:H44"/>
    <mergeCell ref="M38:N38"/>
    <mergeCell ref="M37:N37"/>
    <mergeCell ref="I39:J39"/>
    <mergeCell ref="D13:E13"/>
    <mergeCell ref="K45:L46"/>
    <mergeCell ref="K41:L44"/>
    <mergeCell ref="K37:L40"/>
    <mergeCell ref="I40:J40"/>
    <mergeCell ref="I37:J37"/>
    <mergeCell ref="I38:J38"/>
    <mergeCell ref="D15:G15"/>
    <mergeCell ref="A17:Q17"/>
    <mergeCell ref="B41:C42"/>
    <mergeCell ref="D41:F41"/>
    <mergeCell ref="D42:F42"/>
    <mergeCell ref="G42:H42"/>
    <mergeCell ref="B37:C38"/>
    <mergeCell ref="B39:C40"/>
    <mergeCell ref="G37:H37"/>
    <mergeCell ref="G38:H38"/>
    <mergeCell ref="G39:H39"/>
    <mergeCell ref="G40:H40"/>
    <mergeCell ref="K36:L36"/>
    <mergeCell ref="I36:J36"/>
    <mergeCell ref="M40:N40"/>
    <mergeCell ref="A32:D32"/>
    <mergeCell ref="B43:C44"/>
    <mergeCell ref="B45:C46"/>
    <mergeCell ref="G41:H41"/>
    <mergeCell ref="D36:F36"/>
    <mergeCell ref="D37:F37"/>
    <mergeCell ref="D38:F38"/>
    <mergeCell ref="D39:F39"/>
    <mergeCell ref="D40:F40"/>
    <mergeCell ref="D43:F43"/>
    <mergeCell ref="D44:F44"/>
    <mergeCell ref="D45:F45"/>
    <mergeCell ref="D46:F46"/>
    <mergeCell ref="G43:H43"/>
    <mergeCell ref="G36:H36"/>
    <mergeCell ref="A5:C6"/>
    <mergeCell ref="D5:E5"/>
    <mergeCell ref="F5:G5"/>
    <mergeCell ref="A2:Q2"/>
    <mergeCell ref="A3:Q3"/>
    <mergeCell ref="A14:C14"/>
    <mergeCell ref="A7:G7"/>
    <mergeCell ref="A9:C9"/>
    <mergeCell ref="A10:C10"/>
    <mergeCell ref="A8:C8"/>
    <mergeCell ref="G8:G9"/>
    <mergeCell ref="F13:G13"/>
    <mergeCell ref="A11:G11"/>
    <mergeCell ref="A12:C12"/>
    <mergeCell ref="A13:C13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1"/>
  <sheetViews>
    <sheetView view="pageBreakPreview" zoomScaleNormal="100" zoomScaleSheetLayoutView="10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Q7" sqref="Q7"/>
    </sheetView>
  </sheetViews>
  <sheetFormatPr defaultRowHeight="14.4" x14ac:dyDescent="0.3"/>
  <cols>
    <col min="1" max="16" width="6.109375" customWidth="1"/>
    <col min="17" max="17" width="8.88671875" customWidth="1"/>
  </cols>
  <sheetData>
    <row r="1" spans="1:17" ht="21" x14ac:dyDescent="0.4">
      <c r="A1" s="364" t="s">
        <v>74</v>
      </c>
      <c r="B1" s="364"/>
      <c r="C1" s="364"/>
      <c r="D1" s="364"/>
      <c r="E1" s="25"/>
      <c r="F1" s="25" t="s">
        <v>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5.6" x14ac:dyDescent="0.3">
      <c r="A2" s="415" t="s">
        <v>73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</row>
    <row r="3" spans="1:17" x14ac:dyDescent="0.3">
      <c r="A3" s="412" t="s">
        <v>711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</row>
    <row r="4" spans="1:17" x14ac:dyDescent="0.3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</row>
    <row r="5" spans="1:17" ht="4.5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x14ac:dyDescent="0.3">
      <c r="A6" s="393" t="s">
        <v>75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</row>
    <row r="7" spans="1:1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3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.5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.25" hidden="1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6" x14ac:dyDescent="0.3">
      <c r="A15" s="333" t="s">
        <v>76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414" t="s">
        <v>1</v>
      </c>
      <c r="K16" s="414"/>
      <c r="L16" s="414"/>
      <c r="M16" s="414" t="s">
        <v>2</v>
      </c>
      <c r="N16" s="414"/>
      <c r="O16" s="414"/>
      <c r="P16" s="1"/>
      <c r="Q16" s="1"/>
    </row>
    <row r="17" spans="1:17" x14ac:dyDescent="0.3">
      <c r="A17" s="1"/>
      <c r="B17" s="1"/>
      <c r="C17" s="378" t="s">
        <v>77</v>
      </c>
      <c r="D17" s="378"/>
      <c r="E17" s="378"/>
      <c r="F17" s="378"/>
      <c r="G17" s="378"/>
      <c r="H17" s="378"/>
      <c r="I17" s="378"/>
      <c r="J17" s="378" t="s">
        <v>80</v>
      </c>
      <c r="K17" s="378"/>
      <c r="L17" s="378"/>
      <c r="M17" s="378"/>
      <c r="N17" s="378"/>
      <c r="O17" s="378"/>
      <c r="P17" s="1"/>
      <c r="Q17" s="1"/>
    </row>
    <row r="18" spans="1:17" x14ac:dyDescent="0.3">
      <c r="A18" s="1"/>
      <c r="B18" s="1"/>
      <c r="C18" s="378" t="s">
        <v>78</v>
      </c>
      <c r="D18" s="378"/>
      <c r="E18" s="378"/>
      <c r="F18" s="378"/>
      <c r="G18" s="378"/>
      <c r="H18" s="378"/>
      <c r="I18" s="378"/>
      <c r="J18" s="378" t="s">
        <v>81</v>
      </c>
      <c r="K18" s="378"/>
      <c r="L18" s="378"/>
      <c r="M18" s="378"/>
      <c r="N18" s="378"/>
      <c r="O18" s="378"/>
      <c r="P18" s="1"/>
      <c r="Q18" s="1"/>
    </row>
    <row r="19" spans="1:17" ht="30.75" customHeight="1" x14ac:dyDescent="0.3">
      <c r="A19" s="1"/>
      <c r="B19" s="1"/>
      <c r="C19" s="378" t="s">
        <v>82</v>
      </c>
      <c r="D19" s="378"/>
      <c r="E19" s="378"/>
      <c r="F19" s="378"/>
      <c r="G19" s="378"/>
      <c r="H19" s="378"/>
      <c r="I19" s="378"/>
      <c r="J19" s="413" t="s">
        <v>83</v>
      </c>
      <c r="K19" s="413"/>
      <c r="L19" s="413"/>
      <c r="M19" s="413"/>
      <c r="N19" s="413"/>
      <c r="O19" s="413"/>
      <c r="P19" s="1"/>
      <c r="Q19" s="1"/>
    </row>
    <row r="20" spans="1:17" ht="48.75" customHeight="1" x14ac:dyDescent="0.3">
      <c r="A20" s="1"/>
      <c r="B20" s="1"/>
      <c r="C20" s="378" t="s">
        <v>79</v>
      </c>
      <c r="D20" s="378"/>
      <c r="E20" s="378"/>
      <c r="F20" s="378"/>
      <c r="G20" s="378"/>
      <c r="H20" s="378"/>
      <c r="I20" s="378"/>
      <c r="J20" s="413" t="s">
        <v>712</v>
      </c>
      <c r="K20" s="413"/>
      <c r="L20" s="413"/>
      <c r="M20" s="413" t="s">
        <v>85</v>
      </c>
      <c r="N20" s="413"/>
      <c r="O20" s="413"/>
      <c r="P20" s="1"/>
      <c r="Q20" s="1"/>
    </row>
    <row r="21" spans="1:17" ht="6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384" t="s">
        <v>84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</row>
    <row r="23" spans="1:17" ht="15.6" x14ac:dyDescent="0.3">
      <c r="A23" s="417" t="s">
        <v>1</v>
      </c>
      <c r="B23" s="417"/>
      <c r="C23" s="417"/>
      <c r="D23" s="417"/>
      <c r="E23" s="417"/>
      <c r="F23" s="417"/>
      <c r="G23" s="417"/>
      <c r="H23" s="417"/>
      <c r="I23" s="417"/>
      <c r="J23" s="417" t="s">
        <v>2</v>
      </c>
      <c r="K23" s="417"/>
      <c r="L23" s="417"/>
      <c r="M23" s="417"/>
      <c r="N23" s="417"/>
      <c r="O23" s="417"/>
      <c r="P23" s="417"/>
      <c r="Q23" s="417"/>
    </row>
    <row r="24" spans="1:17" x14ac:dyDescent="0.3">
      <c r="A24" s="418" t="s">
        <v>86</v>
      </c>
      <c r="B24" s="418"/>
      <c r="C24" s="418"/>
      <c r="D24" s="418"/>
      <c r="E24" s="418"/>
      <c r="F24" s="418"/>
      <c r="G24" s="418"/>
      <c r="H24" s="418"/>
      <c r="I24" s="418"/>
      <c r="J24" s="418" t="s">
        <v>87</v>
      </c>
      <c r="K24" s="418"/>
      <c r="L24" s="418"/>
      <c r="M24" s="418"/>
      <c r="N24" s="418"/>
      <c r="O24" s="418"/>
      <c r="P24" s="418"/>
      <c r="Q24" s="418"/>
    </row>
    <row r="25" spans="1:17" x14ac:dyDescent="0.3">
      <c r="A25" s="379" t="s">
        <v>88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</row>
    <row r="26" spans="1:17" x14ac:dyDescent="0.3">
      <c r="A26" s="379" t="s">
        <v>89</v>
      </c>
      <c r="B26" s="379"/>
      <c r="C26" s="379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</row>
    <row r="27" spans="1:17" x14ac:dyDescent="0.3">
      <c r="A27" s="418" t="s">
        <v>90</v>
      </c>
      <c r="B27" s="418"/>
      <c r="C27" s="418"/>
      <c r="D27" s="418"/>
      <c r="E27" s="418"/>
      <c r="F27" s="418"/>
      <c r="G27" s="418"/>
      <c r="H27" s="418"/>
      <c r="I27" s="418"/>
      <c r="J27" s="418" t="s">
        <v>91</v>
      </c>
      <c r="K27" s="418"/>
      <c r="L27" s="418"/>
      <c r="M27" s="418"/>
      <c r="N27" s="418"/>
      <c r="O27" s="418"/>
      <c r="P27" s="418"/>
      <c r="Q27" s="418"/>
    </row>
    <row r="28" spans="1:17" x14ac:dyDescent="0.3">
      <c r="A28" s="379" t="s">
        <v>92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</row>
    <row r="29" spans="1:17" x14ac:dyDescent="0.3">
      <c r="A29" s="379" t="s">
        <v>93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</row>
    <row r="30" spans="1:17" x14ac:dyDescent="0.3">
      <c r="A30" s="379" t="s">
        <v>89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</row>
    <row r="31" spans="1:17" ht="4.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384" t="s">
        <v>94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</row>
    <row r="33" spans="1:17" ht="15" customHeight="1" x14ac:dyDescent="0.3">
      <c r="A33" s="409" t="s">
        <v>97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1"/>
    </row>
    <row r="34" spans="1:17" ht="1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customHeight="1" x14ac:dyDescent="0.3">
      <c r="A38" s="33" t="s">
        <v>95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384" t="s">
        <v>96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</row>
    <row r="40" spans="1:17" ht="15.6" x14ac:dyDescent="0.3">
      <c r="A40" s="409" t="s">
        <v>97</v>
      </c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1"/>
    </row>
    <row r="41" spans="1:17" x14ac:dyDescent="0.3">
      <c r="A41" s="416" t="s">
        <v>98</v>
      </c>
      <c r="B41" s="416"/>
      <c r="C41" s="416"/>
      <c r="D41" s="416"/>
      <c r="E41" s="416"/>
      <c r="F41" s="416"/>
      <c r="G41" s="416"/>
      <c r="H41" s="416"/>
      <c r="I41" s="416"/>
      <c r="J41" s="416"/>
      <c r="K41" s="36" t="s">
        <v>102</v>
      </c>
      <c r="L41" s="35"/>
      <c r="M41" s="35"/>
      <c r="N41" s="35"/>
      <c r="O41" s="35"/>
      <c r="P41" s="35"/>
      <c r="Q41" s="35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393" t="s">
        <v>99</v>
      </c>
      <c r="B50" s="393"/>
      <c r="C50" s="393"/>
      <c r="D50" s="420" t="s">
        <v>100</v>
      </c>
      <c r="E50" s="420"/>
      <c r="F50" s="420"/>
      <c r="G50" s="29"/>
      <c r="H50" s="393" t="s">
        <v>101</v>
      </c>
      <c r="I50" s="393"/>
      <c r="J50" s="393"/>
      <c r="K50" s="29"/>
      <c r="L50" s="393" t="s">
        <v>100</v>
      </c>
      <c r="M50" s="393"/>
      <c r="N50" s="29"/>
      <c r="O50" s="393" t="s">
        <v>101</v>
      </c>
      <c r="P50" s="393"/>
      <c r="Q50" s="393"/>
    </row>
    <row r="51" spans="1:17" ht="27" customHeight="1" x14ac:dyDescent="0.3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39"/>
      <c r="O51" s="39"/>
      <c r="P51" s="39"/>
      <c r="Q51" s="39"/>
    </row>
    <row r="52" spans="1:17" ht="45.75" customHeight="1" x14ac:dyDescent="0.3">
      <c r="A52" s="37"/>
      <c r="B52" s="37"/>
      <c r="C52" s="37"/>
      <c r="D52" s="37"/>
      <c r="E52" s="37"/>
      <c r="F52" s="37"/>
      <c r="G52" s="37"/>
      <c r="H52" s="37"/>
      <c r="I52" s="419" t="s">
        <v>713</v>
      </c>
      <c r="J52" s="419"/>
      <c r="K52" s="419"/>
      <c r="L52" s="419"/>
      <c r="M52" s="419"/>
      <c r="N52" s="419"/>
      <c r="O52" s="419"/>
      <c r="P52" s="419"/>
      <c r="Q52" s="37"/>
    </row>
    <row r="53" spans="1:17" x14ac:dyDescent="0.3">
      <c r="A53" s="13"/>
      <c r="B53" s="13"/>
      <c r="C53" s="13"/>
      <c r="D53" s="13"/>
      <c r="E53" s="13"/>
      <c r="F53" s="13"/>
      <c r="G53" s="13"/>
      <c r="H53" s="13"/>
      <c r="I53" s="419"/>
      <c r="J53" s="419"/>
      <c r="K53" s="419"/>
      <c r="L53" s="419"/>
      <c r="M53" s="419"/>
      <c r="N53" s="419"/>
      <c r="O53" s="419"/>
      <c r="P53" s="419"/>
      <c r="Q53" s="13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idden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39">
    <mergeCell ref="A39:Q39"/>
    <mergeCell ref="I52:P53"/>
    <mergeCell ref="A50:C50"/>
    <mergeCell ref="D50:F50"/>
    <mergeCell ref="H50:J50"/>
    <mergeCell ref="O50:Q50"/>
    <mergeCell ref="L50:M50"/>
    <mergeCell ref="A2:Q2"/>
    <mergeCell ref="A40:Q40"/>
    <mergeCell ref="A41:J41"/>
    <mergeCell ref="J17:O17"/>
    <mergeCell ref="J23:Q23"/>
    <mergeCell ref="A23:I23"/>
    <mergeCell ref="J27:Q27"/>
    <mergeCell ref="A27:I27"/>
    <mergeCell ref="A26:Q26"/>
    <mergeCell ref="A25:Q25"/>
    <mergeCell ref="J24:Q24"/>
    <mergeCell ref="A24:I24"/>
    <mergeCell ref="A30:Q30"/>
    <mergeCell ref="A29:Q29"/>
    <mergeCell ref="A28:Q28"/>
    <mergeCell ref="A32:Q32"/>
    <mergeCell ref="A33:Q33"/>
    <mergeCell ref="A1:D1"/>
    <mergeCell ref="A3:Q4"/>
    <mergeCell ref="A6:Q6"/>
    <mergeCell ref="A22:Q22"/>
    <mergeCell ref="M20:O20"/>
    <mergeCell ref="J20:L20"/>
    <mergeCell ref="J19:O19"/>
    <mergeCell ref="J18:O18"/>
    <mergeCell ref="M16:O16"/>
    <mergeCell ref="J16:L16"/>
    <mergeCell ref="A15:Q15"/>
    <mergeCell ref="C20:I20"/>
    <mergeCell ref="C19:I19"/>
    <mergeCell ref="C18:I18"/>
    <mergeCell ref="C17:I17"/>
  </mergeCells>
  <hyperlinks>
    <hyperlink ref="A1:D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81" fitToHeight="2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U141"/>
  <sheetViews>
    <sheetView view="pageBreakPreview" zoomScaleNormal="100" zoomScaleSheetLayoutView="100" workbookViewId="0">
      <pane ySplit="1" topLeftCell="A2" activePane="bottomLeft" state="frozen"/>
      <selection pane="bottomLeft" activeCell="A2" sqref="A2:AJ2"/>
    </sheetView>
  </sheetViews>
  <sheetFormatPr defaultColWidth="9.109375" defaultRowHeight="14.4" outlineLevelRow="1" x14ac:dyDescent="0.3"/>
  <cols>
    <col min="1" max="35" width="5" style="273" customWidth="1"/>
    <col min="36" max="36" width="6.33203125" style="273" customWidth="1"/>
    <col min="37" max="16384" width="9.109375" style="273"/>
  </cols>
  <sheetData>
    <row r="1" spans="1:36" ht="21.6" thickBot="1" x14ac:dyDescent="0.45">
      <c r="A1" s="427" t="s">
        <v>74</v>
      </c>
      <c r="B1" s="427"/>
      <c r="C1" s="427"/>
      <c r="D1" s="427"/>
      <c r="E1" s="427"/>
      <c r="F1" s="1"/>
      <c r="G1" s="25"/>
      <c r="H1" s="25"/>
      <c r="I1" s="25"/>
      <c r="J1" s="25"/>
      <c r="K1" s="25"/>
      <c r="L1" s="25"/>
      <c r="M1" s="25" t="s">
        <v>770</v>
      </c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</row>
    <row r="2" spans="1:36" ht="15.6" x14ac:dyDescent="0.3">
      <c r="A2" s="415" t="s">
        <v>103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</row>
    <row r="3" spans="1:3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28" t="s">
        <v>156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</row>
    <row r="5" spans="1:3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</row>
    <row r="6" spans="1:3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</row>
    <row r="7" spans="1:36" x14ac:dyDescent="0.3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41"/>
      <c r="S7" s="41"/>
      <c r="T7" s="41"/>
      <c r="U7" s="1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</row>
    <row r="8" spans="1:36" x14ac:dyDescent="0.3">
      <c r="A8" s="1"/>
      <c r="B8" s="52" t="s">
        <v>3</v>
      </c>
      <c r="E8" s="41"/>
      <c r="F8" s="52" t="s">
        <v>4</v>
      </c>
      <c r="G8" s="41"/>
      <c r="H8" s="41"/>
      <c r="J8" s="52" t="s">
        <v>5</v>
      </c>
      <c r="L8" s="41"/>
      <c r="M8" s="52" t="s">
        <v>124</v>
      </c>
      <c r="P8" s="41"/>
      <c r="R8" s="52" t="s">
        <v>7</v>
      </c>
      <c r="S8" s="41"/>
      <c r="T8" s="41"/>
      <c r="U8" s="41"/>
      <c r="W8" s="41"/>
      <c r="Y8" s="41"/>
      <c r="Z8" s="41"/>
      <c r="AA8" s="41"/>
      <c r="AB8" s="41"/>
      <c r="AC8" s="1"/>
      <c r="AD8" s="1"/>
      <c r="AE8" s="41"/>
      <c r="AF8" s="41"/>
      <c r="AG8" s="41"/>
      <c r="AH8" s="1"/>
      <c r="AI8" s="1"/>
      <c r="AJ8" s="1"/>
    </row>
    <row r="9" spans="1:36" ht="17.25" customHeight="1" x14ac:dyDescent="0.3">
      <c r="A9" s="429" t="s">
        <v>549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</row>
    <row r="10" spans="1:36" ht="3" hidden="1" customHeight="1" x14ac:dyDescent="0.3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415" t="s">
        <v>142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</row>
    <row r="12" spans="1:36" ht="14.25" customHeight="1" x14ac:dyDescent="0.3">
      <c r="A12" s="1" t="s">
        <v>122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88" t="s">
        <v>780</v>
      </c>
      <c r="AF12" s="1"/>
      <c r="AG12" s="1"/>
      <c r="AH12" s="1"/>
      <c r="AI12" s="1"/>
      <c r="AJ12" s="1"/>
    </row>
    <row r="13" spans="1:36" ht="14.25" customHeight="1" thickBot="1" x14ac:dyDescent="0.35">
      <c r="A13" s="1" t="s">
        <v>123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3">
      <c r="A14" s="44" t="s">
        <v>121</v>
      </c>
      <c r="B14" s="46">
        <v>1750</v>
      </c>
      <c r="C14" s="46">
        <v>1875</v>
      </c>
      <c r="D14" s="46">
        <v>2000</v>
      </c>
      <c r="E14" s="46">
        <v>2125</v>
      </c>
      <c r="F14" s="46">
        <v>2250</v>
      </c>
      <c r="G14" s="46">
        <v>2375</v>
      </c>
      <c r="H14" s="46">
        <v>2500</v>
      </c>
      <c r="I14" s="46">
        <v>2625</v>
      </c>
      <c r="J14" s="46">
        <v>2750</v>
      </c>
      <c r="K14" s="46">
        <v>2875</v>
      </c>
      <c r="L14" s="46">
        <v>3000</v>
      </c>
      <c r="M14" s="46">
        <v>3125</v>
      </c>
      <c r="N14" s="46">
        <v>3250</v>
      </c>
      <c r="O14" s="46">
        <v>3375</v>
      </c>
      <c r="P14" s="46">
        <v>3500</v>
      </c>
      <c r="Q14" s="46">
        <v>3625</v>
      </c>
      <c r="R14" s="46">
        <v>3750</v>
      </c>
      <c r="S14" s="46">
        <v>3875</v>
      </c>
      <c r="T14" s="46">
        <v>4000</v>
      </c>
      <c r="U14" s="46">
        <v>4125</v>
      </c>
      <c r="V14" s="46">
        <v>4250</v>
      </c>
      <c r="W14" s="46">
        <v>4375</v>
      </c>
      <c r="X14" s="46">
        <v>4500</v>
      </c>
      <c r="Y14" s="46">
        <v>4625</v>
      </c>
      <c r="Z14" s="46">
        <v>4750</v>
      </c>
      <c r="AA14" s="46">
        <v>4875</v>
      </c>
      <c r="AB14" s="46">
        <v>5000</v>
      </c>
      <c r="AC14" s="46">
        <v>5125</v>
      </c>
      <c r="AD14" s="46">
        <v>5250</v>
      </c>
      <c r="AE14" s="46">
        <v>5375</v>
      </c>
      <c r="AF14" s="46">
        <v>5500</v>
      </c>
      <c r="AG14" s="46">
        <v>5625</v>
      </c>
      <c r="AH14" s="46">
        <v>5750</v>
      </c>
      <c r="AI14" s="46">
        <v>5875</v>
      </c>
      <c r="AJ14" s="46">
        <v>6000</v>
      </c>
    </row>
    <row r="15" spans="1:36" x14ac:dyDescent="0.3">
      <c r="A15" s="45">
        <v>1710</v>
      </c>
      <c r="B15" s="187">
        <f>ROUND(B115*(1+$AG$1),0)</f>
        <v>533</v>
      </c>
      <c r="C15" s="187">
        <f t="shared" ref="C15:AJ22" si="0">ROUND(C115*(1+$AG$1),0)</f>
        <v>549</v>
      </c>
      <c r="D15" s="187">
        <f t="shared" si="0"/>
        <v>564</v>
      </c>
      <c r="E15" s="187">
        <f t="shared" si="0"/>
        <v>583</v>
      </c>
      <c r="F15" s="187">
        <f t="shared" si="0"/>
        <v>604</v>
      </c>
      <c r="G15" s="187">
        <f t="shared" si="0"/>
        <v>651</v>
      </c>
      <c r="H15" s="187">
        <f t="shared" si="0"/>
        <v>666</v>
      </c>
      <c r="I15" s="187">
        <f t="shared" si="0"/>
        <v>683</v>
      </c>
      <c r="J15" s="187">
        <f t="shared" si="0"/>
        <v>701</v>
      </c>
      <c r="K15" s="187">
        <f t="shared" si="0"/>
        <v>717</v>
      </c>
      <c r="L15" s="187">
        <f t="shared" si="0"/>
        <v>770</v>
      </c>
      <c r="M15" s="187">
        <f t="shared" si="0"/>
        <v>781</v>
      </c>
      <c r="N15" s="187">
        <f t="shared" si="0"/>
        <v>796</v>
      </c>
      <c r="O15" s="187">
        <f t="shared" si="0"/>
        <v>829</v>
      </c>
      <c r="P15" s="187">
        <f t="shared" si="0"/>
        <v>898</v>
      </c>
      <c r="Q15" s="43">
        <f t="shared" si="0"/>
        <v>927</v>
      </c>
      <c r="R15" s="43">
        <f t="shared" si="0"/>
        <v>954</v>
      </c>
      <c r="S15" s="43">
        <f t="shared" si="0"/>
        <v>984</v>
      </c>
      <c r="T15" s="43">
        <f t="shared" si="0"/>
        <v>1012</v>
      </c>
      <c r="U15" s="43">
        <f t="shared" si="0"/>
        <v>1042</v>
      </c>
      <c r="V15" s="43">
        <f t="shared" si="0"/>
        <v>1065</v>
      </c>
      <c r="W15" s="43">
        <f t="shared" si="0"/>
        <v>1086</v>
      </c>
      <c r="X15" s="43">
        <f t="shared" si="0"/>
        <v>1107</v>
      </c>
      <c r="Y15" s="43">
        <f t="shared" si="0"/>
        <v>1129</v>
      </c>
      <c r="Z15" s="43">
        <f t="shared" si="0"/>
        <v>1151</v>
      </c>
      <c r="AA15" s="43">
        <f t="shared" si="0"/>
        <v>1175</v>
      </c>
      <c r="AB15" s="43">
        <f t="shared" si="0"/>
        <v>1198</v>
      </c>
      <c r="AC15" s="43">
        <f t="shared" si="0"/>
        <v>1283</v>
      </c>
      <c r="AD15" s="43">
        <f t="shared" si="0"/>
        <v>1323</v>
      </c>
      <c r="AE15" s="43">
        <f t="shared" si="0"/>
        <v>1361</v>
      </c>
      <c r="AF15" s="43">
        <f t="shared" si="0"/>
        <v>1402</v>
      </c>
      <c r="AG15" s="43">
        <f t="shared" si="0"/>
        <v>1444</v>
      </c>
      <c r="AH15" s="43">
        <f t="shared" si="0"/>
        <v>1487</v>
      </c>
      <c r="AI15" s="43">
        <f t="shared" si="0"/>
        <v>1532</v>
      </c>
      <c r="AJ15" s="43">
        <f t="shared" si="0"/>
        <v>1579</v>
      </c>
    </row>
    <row r="16" spans="1:36" x14ac:dyDescent="0.3">
      <c r="A16" s="45">
        <v>1835</v>
      </c>
      <c r="B16" s="187">
        <f t="shared" ref="B16:Q26" si="1">ROUND(B116*(1+$AG$1),0)</f>
        <v>544</v>
      </c>
      <c r="C16" s="187">
        <f t="shared" si="1"/>
        <v>561</v>
      </c>
      <c r="D16" s="187">
        <f t="shared" si="1"/>
        <v>577</v>
      </c>
      <c r="E16" s="187">
        <f t="shared" si="1"/>
        <v>594</v>
      </c>
      <c r="F16" s="187">
        <f t="shared" si="1"/>
        <v>616</v>
      </c>
      <c r="G16" s="187">
        <f t="shared" si="1"/>
        <v>663</v>
      </c>
      <c r="H16" s="187">
        <f t="shared" si="1"/>
        <v>680</v>
      </c>
      <c r="I16" s="187">
        <f t="shared" si="1"/>
        <v>696</v>
      </c>
      <c r="J16" s="187">
        <f t="shared" si="1"/>
        <v>714</v>
      </c>
      <c r="K16" s="187">
        <f t="shared" si="1"/>
        <v>731</v>
      </c>
      <c r="L16" s="187">
        <f t="shared" si="1"/>
        <v>786</v>
      </c>
      <c r="M16" s="187">
        <f t="shared" si="1"/>
        <v>796</v>
      </c>
      <c r="N16" s="187">
        <f t="shared" si="1"/>
        <v>813</v>
      </c>
      <c r="O16" s="187">
        <f t="shared" si="1"/>
        <v>845</v>
      </c>
      <c r="P16" s="187">
        <f t="shared" si="1"/>
        <v>917</v>
      </c>
      <c r="Q16" s="43">
        <f t="shared" si="1"/>
        <v>946</v>
      </c>
      <c r="R16" s="43">
        <f t="shared" si="0"/>
        <v>974</v>
      </c>
      <c r="S16" s="43">
        <f t="shared" si="0"/>
        <v>1003</v>
      </c>
      <c r="T16" s="43">
        <f t="shared" si="0"/>
        <v>1033</v>
      </c>
      <c r="U16" s="43">
        <f t="shared" si="0"/>
        <v>1063</v>
      </c>
      <c r="V16" s="43">
        <f t="shared" si="0"/>
        <v>1087</v>
      </c>
      <c r="W16" s="43">
        <f t="shared" si="0"/>
        <v>1107</v>
      </c>
      <c r="X16" s="43">
        <f t="shared" si="0"/>
        <v>1130</v>
      </c>
      <c r="Y16" s="43">
        <f t="shared" si="0"/>
        <v>1152</v>
      </c>
      <c r="Z16" s="43">
        <f t="shared" si="0"/>
        <v>1175</v>
      </c>
      <c r="AA16" s="43">
        <f t="shared" si="0"/>
        <v>1198</v>
      </c>
      <c r="AB16" s="43">
        <f t="shared" si="0"/>
        <v>1223</v>
      </c>
      <c r="AC16" s="43">
        <f t="shared" si="0"/>
        <v>1309</v>
      </c>
      <c r="AD16" s="43">
        <f t="shared" si="0"/>
        <v>1349</v>
      </c>
      <c r="AE16" s="43">
        <f t="shared" si="0"/>
        <v>1388</v>
      </c>
      <c r="AF16" s="43">
        <f t="shared" si="0"/>
        <v>1431</v>
      </c>
      <c r="AG16" s="43">
        <f t="shared" si="0"/>
        <v>1474</v>
      </c>
      <c r="AH16" s="43">
        <f t="shared" si="0"/>
        <v>1517</v>
      </c>
      <c r="AI16" s="43">
        <f t="shared" si="0"/>
        <v>1564</v>
      </c>
      <c r="AJ16" s="43">
        <f t="shared" si="0"/>
        <v>1611</v>
      </c>
    </row>
    <row r="17" spans="1:36" x14ac:dyDescent="0.3">
      <c r="A17" s="45">
        <v>1960</v>
      </c>
      <c r="B17" s="187">
        <f t="shared" si="1"/>
        <v>560</v>
      </c>
      <c r="C17" s="187">
        <f t="shared" si="0"/>
        <v>576</v>
      </c>
      <c r="D17" s="42">
        <f t="shared" si="0"/>
        <v>593</v>
      </c>
      <c r="E17" s="42">
        <f t="shared" si="0"/>
        <v>623</v>
      </c>
      <c r="F17" s="42">
        <f t="shared" si="0"/>
        <v>632</v>
      </c>
      <c r="G17" s="42">
        <f t="shared" si="0"/>
        <v>629</v>
      </c>
      <c r="H17" s="42">
        <f t="shared" si="0"/>
        <v>632</v>
      </c>
      <c r="I17" s="42">
        <f t="shared" si="0"/>
        <v>722</v>
      </c>
      <c r="J17" s="42">
        <f t="shared" si="0"/>
        <v>731</v>
      </c>
      <c r="K17" s="42">
        <f t="shared" si="0"/>
        <v>752</v>
      </c>
      <c r="L17" s="42">
        <f t="shared" si="0"/>
        <v>811</v>
      </c>
      <c r="M17" s="42">
        <f t="shared" si="0"/>
        <v>822</v>
      </c>
      <c r="N17" s="42">
        <f t="shared" si="0"/>
        <v>838</v>
      </c>
      <c r="O17" s="42">
        <f t="shared" si="0"/>
        <v>897</v>
      </c>
      <c r="P17" s="42">
        <f t="shared" si="0"/>
        <v>945</v>
      </c>
      <c r="Q17" s="43">
        <f t="shared" si="0"/>
        <v>962</v>
      </c>
      <c r="R17" s="43">
        <f t="shared" si="0"/>
        <v>990</v>
      </c>
      <c r="S17" s="43">
        <f t="shared" si="0"/>
        <v>1020</v>
      </c>
      <c r="T17" s="43">
        <f t="shared" si="0"/>
        <v>1052</v>
      </c>
      <c r="U17" s="43">
        <f t="shared" si="0"/>
        <v>1085</v>
      </c>
      <c r="V17" s="43">
        <f t="shared" si="0"/>
        <v>1105</v>
      </c>
      <c r="W17" s="43">
        <f t="shared" si="0"/>
        <v>1127</v>
      </c>
      <c r="X17" s="43">
        <f t="shared" si="0"/>
        <v>1149</v>
      </c>
      <c r="Y17" s="43">
        <f t="shared" si="0"/>
        <v>1172</v>
      </c>
      <c r="Z17" s="43">
        <f t="shared" si="0"/>
        <v>1196</v>
      </c>
      <c r="AA17" s="43">
        <f t="shared" si="0"/>
        <v>1221</v>
      </c>
      <c r="AB17" s="43">
        <f t="shared" si="0"/>
        <v>1243</v>
      </c>
      <c r="AC17" s="43">
        <f t="shared" si="0"/>
        <v>1332</v>
      </c>
      <c r="AD17" s="43">
        <f t="shared" si="0"/>
        <v>1372</v>
      </c>
      <c r="AE17" s="43">
        <f t="shared" si="0"/>
        <v>1414</v>
      </c>
      <c r="AF17" s="43">
        <f t="shared" si="0"/>
        <v>1456</v>
      </c>
      <c r="AG17" s="43">
        <f t="shared" si="0"/>
        <v>1500</v>
      </c>
      <c r="AH17" s="43">
        <f t="shared" si="0"/>
        <v>1545</v>
      </c>
      <c r="AI17" s="43">
        <f t="shared" si="0"/>
        <v>1591</v>
      </c>
      <c r="AJ17" s="43">
        <f t="shared" si="0"/>
        <v>1639</v>
      </c>
    </row>
    <row r="18" spans="1:36" x14ac:dyDescent="0.3">
      <c r="A18" s="45">
        <v>2085</v>
      </c>
      <c r="B18" s="187">
        <f t="shared" si="1"/>
        <v>587</v>
      </c>
      <c r="C18" s="42">
        <f t="shared" si="0"/>
        <v>604</v>
      </c>
      <c r="D18" s="42">
        <f t="shared" si="0"/>
        <v>621</v>
      </c>
      <c r="E18" s="42">
        <f t="shared" si="0"/>
        <v>640</v>
      </c>
      <c r="F18" s="42">
        <f t="shared" si="0"/>
        <v>651</v>
      </c>
      <c r="G18" s="42">
        <f t="shared" si="0"/>
        <v>631</v>
      </c>
      <c r="H18" s="42">
        <f t="shared" si="0"/>
        <v>628</v>
      </c>
      <c r="I18" s="42">
        <f t="shared" si="0"/>
        <v>733</v>
      </c>
      <c r="J18" s="42">
        <f t="shared" si="0"/>
        <v>725</v>
      </c>
      <c r="K18" s="42">
        <f t="shared" si="0"/>
        <v>809</v>
      </c>
      <c r="L18" s="42">
        <f t="shared" si="0"/>
        <v>809</v>
      </c>
      <c r="M18" s="42">
        <f t="shared" si="0"/>
        <v>855</v>
      </c>
      <c r="N18" s="42">
        <f t="shared" si="0"/>
        <v>798</v>
      </c>
      <c r="O18" s="42">
        <f t="shared" si="0"/>
        <v>929</v>
      </c>
      <c r="P18" s="42">
        <f t="shared" si="0"/>
        <v>856</v>
      </c>
      <c r="Q18" s="43">
        <f t="shared" si="0"/>
        <v>1008</v>
      </c>
      <c r="R18" s="43">
        <f t="shared" si="0"/>
        <v>916</v>
      </c>
      <c r="S18" s="43">
        <f t="shared" si="0"/>
        <v>1002</v>
      </c>
      <c r="T18" s="43">
        <f t="shared" si="0"/>
        <v>974</v>
      </c>
      <c r="U18" s="43">
        <f t="shared" si="0"/>
        <v>1086</v>
      </c>
      <c r="V18" s="43">
        <f t="shared" si="0"/>
        <v>1036</v>
      </c>
      <c r="W18" s="43">
        <f t="shared" si="0"/>
        <v>1114</v>
      </c>
      <c r="X18" s="43">
        <f t="shared" si="0"/>
        <v>1073</v>
      </c>
      <c r="Y18" s="43">
        <f t="shared" si="0"/>
        <v>1183</v>
      </c>
      <c r="Z18" s="43">
        <f t="shared" si="0"/>
        <v>1117</v>
      </c>
      <c r="AA18" s="43">
        <f t="shared" si="0"/>
        <v>1211</v>
      </c>
      <c r="AB18" s="43">
        <f t="shared" si="0"/>
        <v>1177</v>
      </c>
      <c r="AC18" s="43">
        <f t="shared" si="0"/>
        <v>1387</v>
      </c>
      <c r="AD18" s="43">
        <f t="shared" si="0"/>
        <v>1391</v>
      </c>
      <c r="AE18" s="43">
        <f t="shared" si="0"/>
        <v>1434</v>
      </c>
      <c r="AF18" s="43">
        <f t="shared" si="0"/>
        <v>1262</v>
      </c>
      <c r="AG18" s="43">
        <f t="shared" si="0"/>
        <v>1537</v>
      </c>
      <c r="AH18" s="43">
        <f t="shared" si="0"/>
        <v>1567</v>
      </c>
      <c r="AI18" s="43">
        <f t="shared" si="0"/>
        <v>1613</v>
      </c>
      <c r="AJ18" s="43">
        <f t="shared" si="0"/>
        <v>1352</v>
      </c>
    </row>
    <row r="19" spans="1:36" x14ac:dyDescent="0.3">
      <c r="A19" s="45">
        <v>2210</v>
      </c>
      <c r="B19" s="42">
        <f t="shared" si="1"/>
        <v>617</v>
      </c>
      <c r="C19" s="42">
        <f t="shared" si="0"/>
        <v>636</v>
      </c>
      <c r="D19" s="42">
        <f t="shared" si="0"/>
        <v>654</v>
      </c>
      <c r="E19" s="42">
        <f t="shared" si="0"/>
        <v>675</v>
      </c>
      <c r="F19" s="42">
        <f t="shared" si="0"/>
        <v>651</v>
      </c>
      <c r="G19" s="42">
        <f t="shared" si="0"/>
        <v>628</v>
      </c>
      <c r="H19" s="42">
        <f t="shared" si="0"/>
        <v>630</v>
      </c>
      <c r="I19" s="42">
        <f t="shared" si="0"/>
        <v>708</v>
      </c>
      <c r="J19" s="42">
        <f t="shared" si="0"/>
        <v>744</v>
      </c>
      <c r="K19" s="42">
        <f t="shared" si="0"/>
        <v>826</v>
      </c>
      <c r="L19" s="42">
        <f t="shared" si="0"/>
        <v>801</v>
      </c>
      <c r="M19" s="42">
        <f t="shared" si="0"/>
        <v>888</v>
      </c>
      <c r="N19" s="42">
        <f t="shared" si="0"/>
        <v>822</v>
      </c>
      <c r="O19" s="42">
        <f t="shared" si="0"/>
        <v>957</v>
      </c>
      <c r="P19" s="42">
        <f t="shared" si="0"/>
        <v>873</v>
      </c>
      <c r="Q19" s="43">
        <f t="shared" si="0"/>
        <v>1019</v>
      </c>
      <c r="R19" s="43">
        <f t="shared" si="0"/>
        <v>952</v>
      </c>
      <c r="S19" s="43">
        <f t="shared" si="0"/>
        <v>1059</v>
      </c>
      <c r="T19" s="43">
        <f t="shared" si="0"/>
        <v>1005</v>
      </c>
      <c r="U19" s="43">
        <f t="shared" si="0"/>
        <v>1108</v>
      </c>
      <c r="V19" s="43">
        <f t="shared" si="0"/>
        <v>1070</v>
      </c>
      <c r="W19" s="43">
        <f t="shared" si="0"/>
        <v>1170</v>
      </c>
      <c r="X19" s="43">
        <f t="shared" si="0"/>
        <v>1103</v>
      </c>
      <c r="Y19" s="43">
        <f t="shared" si="0"/>
        <v>1205</v>
      </c>
      <c r="Z19" s="43">
        <f t="shared" si="0"/>
        <v>1143</v>
      </c>
      <c r="AA19" s="43">
        <f t="shared" si="0"/>
        <v>1266</v>
      </c>
      <c r="AB19" s="43">
        <f t="shared" si="0"/>
        <v>1185</v>
      </c>
      <c r="AC19" s="43">
        <f t="shared" si="0"/>
        <v>1405</v>
      </c>
      <c r="AD19" s="43">
        <f t="shared" si="0"/>
        <v>1444</v>
      </c>
      <c r="AE19" s="43">
        <f t="shared" si="0"/>
        <v>1487</v>
      </c>
      <c r="AF19" s="43">
        <f t="shared" si="0"/>
        <v>1296</v>
      </c>
      <c r="AG19" s="43">
        <f t="shared" si="0"/>
        <v>1578</v>
      </c>
      <c r="AH19" s="43">
        <f t="shared" si="0"/>
        <v>1608</v>
      </c>
      <c r="AI19" s="43">
        <f t="shared" si="0"/>
        <v>1657</v>
      </c>
      <c r="AJ19" s="43">
        <f t="shared" si="0"/>
        <v>1398</v>
      </c>
    </row>
    <row r="20" spans="1:36" x14ac:dyDescent="0.3">
      <c r="A20" s="45">
        <v>2335</v>
      </c>
      <c r="B20" s="42">
        <f t="shared" si="1"/>
        <v>632</v>
      </c>
      <c r="C20" s="42">
        <f t="shared" si="0"/>
        <v>651</v>
      </c>
      <c r="D20" s="42">
        <f t="shared" si="0"/>
        <v>670</v>
      </c>
      <c r="E20" s="42">
        <f t="shared" si="0"/>
        <v>690</v>
      </c>
      <c r="F20" s="42">
        <f t="shared" si="0"/>
        <v>734</v>
      </c>
      <c r="G20" s="42">
        <f t="shared" si="0"/>
        <v>639</v>
      </c>
      <c r="H20" s="42">
        <f t="shared" si="0"/>
        <v>642</v>
      </c>
      <c r="I20" s="42">
        <f t="shared" si="0"/>
        <v>789</v>
      </c>
      <c r="J20" s="42">
        <f t="shared" si="0"/>
        <v>752</v>
      </c>
      <c r="K20" s="42">
        <f t="shared" si="0"/>
        <v>849</v>
      </c>
      <c r="L20" s="42">
        <f t="shared" si="0"/>
        <v>817</v>
      </c>
      <c r="M20" s="42">
        <f t="shared" si="0"/>
        <v>927</v>
      </c>
      <c r="N20" s="42">
        <f t="shared" si="0"/>
        <v>842</v>
      </c>
      <c r="O20" s="42">
        <f t="shared" si="0"/>
        <v>979</v>
      </c>
      <c r="P20" s="43">
        <f t="shared" si="0"/>
        <v>905</v>
      </c>
      <c r="Q20" s="43">
        <f t="shared" si="0"/>
        <v>1070</v>
      </c>
      <c r="R20" s="43">
        <f t="shared" si="0"/>
        <v>960</v>
      </c>
      <c r="S20" s="43">
        <f t="shared" si="0"/>
        <v>1090</v>
      </c>
      <c r="T20" s="43">
        <f t="shared" si="0"/>
        <v>1027</v>
      </c>
      <c r="U20" s="43">
        <f t="shared" si="0"/>
        <v>1174</v>
      </c>
      <c r="V20" s="43">
        <f t="shared" si="0"/>
        <v>1085</v>
      </c>
      <c r="W20" s="43">
        <f t="shared" si="0"/>
        <v>1197</v>
      </c>
      <c r="X20" s="43">
        <f t="shared" si="0"/>
        <v>1133</v>
      </c>
      <c r="Y20" s="43">
        <f t="shared" si="0"/>
        <v>1278</v>
      </c>
      <c r="Z20" s="43">
        <f t="shared" si="0"/>
        <v>1172</v>
      </c>
      <c r="AA20" s="43">
        <f t="shared" si="0"/>
        <v>1325</v>
      </c>
      <c r="AB20" s="43">
        <f t="shared" si="0"/>
        <v>1222</v>
      </c>
      <c r="AC20" s="43">
        <f t="shared" si="0"/>
        <v>1494</v>
      </c>
      <c r="AD20" s="43">
        <f t="shared" si="0"/>
        <v>1488</v>
      </c>
      <c r="AE20" s="43">
        <f t="shared" si="0"/>
        <v>1534</v>
      </c>
      <c r="AF20" s="43">
        <f t="shared" si="0"/>
        <v>1309</v>
      </c>
      <c r="AG20" s="43">
        <f t="shared" si="0"/>
        <v>1659</v>
      </c>
      <c r="AH20" s="43">
        <f t="shared" si="0"/>
        <v>1625</v>
      </c>
      <c r="AI20" s="43">
        <f t="shared" si="0"/>
        <v>1674</v>
      </c>
      <c r="AJ20" s="43">
        <f t="shared" si="0"/>
        <v>1546</v>
      </c>
    </row>
    <row r="21" spans="1:36" x14ac:dyDescent="0.3">
      <c r="A21" s="45">
        <v>2460</v>
      </c>
      <c r="B21" s="42">
        <f t="shared" si="1"/>
        <v>653</v>
      </c>
      <c r="C21" s="42">
        <f t="shared" si="0"/>
        <v>674</v>
      </c>
      <c r="D21" s="42">
        <f t="shared" si="0"/>
        <v>693</v>
      </c>
      <c r="E21" s="42">
        <f t="shared" si="0"/>
        <v>716</v>
      </c>
      <c r="F21" s="42">
        <f t="shared" si="0"/>
        <v>758</v>
      </c>
      <c r="G21" s="42">
        <f t="shared" si="0"/>
        <v>768</v>
      </c>
      <c r="H21" s="42">
        <f t="shared" si="0"/>
        <v>678</v>
      </c>
      <c r="I21" s="42">
        <f t="shared" si="0"/>
        <v>847</v>
      </c>
      <c r="J21" s="42">
        <f t="shared" si="0"/>
        <v>768</v>
      </c>
      <c r="K21" s="42">
        <f t="shared" si="0"/>
        <v>880</v>
      </c>
      <c r="L21" s="42">
        <f t="shared" si="0"/>
        <v>835</v>
      </c>
      <c r="M21" s="42">
        <f t="shared" si="0"/>
        <v>989</v>
      </c>
      <c r="N21" s="42">
        <f t="shared" si="0"/>
        <v>939</v>
      </c>
      <c r="O21" s="43">
        <f t="shared" si="0"/>
        <v>1103</v>
      </c>
      <c r="P21" s="43">
        <f t="shared" si="0"/>
        <v>1027</v>
      </c>
      <c r="Q21" s="43">
        <f t="shared" si="0"/>
        <v>1138</v>
      </c>
      <c r="R21" s="43">
        <f t="shared" si="0"/>
        <v>1058</v>
      </c>
      <c r="S21" s="43">
        <f t="shared" si="0"/>
        <v>1197</v>
      </c>
      <c r="T21" s="43">
        <f t="shared" si="0"/>
        <v>1087</v>
      </c>
      <c r="U21" s="43">
        <f t="shared" si="0"/>
        <v>1235</v>
      </c>
      <c r="V21" s="43">
        <f t="shared" si="0"/>
        <v>1159</v>
      </c>
      <c r="W21" s="43">
        <f t="shared" si="0"/>
        <v>1312</v>
      </c>
      <c r="X21" s="43">
        <f t="shared" si="0"/>
        <v>1206</v>
      </c>
      <c r="Y21" s="43">
        <f t="shared" si="0"/>
        <v>1388</v>
      </c>
      <c r="Z21" s="43">
        <f t="shared" si="0"/>
        <v>1240</v>
      </c>
      <c r="AA21" s="43">
        <f t="shared" si="0"/>
        <v>1456</v>
      </c>
      <c r="AB21" s="43">
        <f t="shared" si="0"/>
        <v>1292</v>
      </c>
      <c r="AC21" s="43">
        <f t="shared" si="0"/>
        <v>1576</v>
      </c>
      <c r="AD21" s="43">
        <f t="shared" si="0"/>
        <v>1606</v>
      </c>
      <c r="AE21" s="43">
        <f t="shared" si="0"/>
        <v>1639</v>
      </c>
      <c r="AF21" s="43">
        <f t="shared" si="0"/>
        <v>1546</v>
      </c>
      <c r="AG21" s="43">
        <f t="shared" si="0"/>
        <v>1759</v>
      </c>
      <c r="AH21" s="43">
        <f t="shared" si="0"/>
        <v>1813</v>
      </c>
      <c r="AI21" s="43">
        <f t="shared" si="0"/>
        <v>1867</v>
      </c>
      <c r="AJ21" s="43">
        <f t="shared" si="0"/>
        <v>1635</v>
      </c>
    </row>
    <row r="22" spans="1:36" x14ac:dyDescent="0.3">
      <c r="A22" s="45">
        <v>2585</v>
      </c>
      <c r="B22" s="42">
        <f t="shared" si="1"/>
        <v>679</v>
      </c>
      <c r="C22" s="42">
        <f t="shared" si="0"/>
        <v>701</v>
      </c>
      <c r="D22" s="42">
        <f t="shared" si="0"/>
        <v>721</v>
      </c>
      <c r="E22" s="42">
        <f t="shared" si="0"/>
        <v>743</v>
      </c>
      <c r="F22" s="42">
        <f t="shared" si="0"/>
        <v>781</v>
      </c>
      <c r="G22" s="42">
        <f t="shared" si="0"/>
        <v>804</v>
      </c>
      <c r="H22" s="42">
        <f t="shared" si="0"/>
        <v>677</v>
      </c>
      <c r="I22" s="42">
        <f t="shared" si="0"/>
        <v>871</v>
      </c>
      <c r="J22" s="42">
        <f t="shared" si="0"/>
        <v>801</v>
      </c>
      <c r="K22" s="42">
        <f t="shared" si="0"/>
        <v>948</v>
      </c>
      <c r="L22" s="42">
        <f t="shared" si="0"/>
        <v>866</v>
      </c>
      <c r="M22" s="42">
        <f t="shared" si="0"/>
        <v>1031</v>
      </c>
      <c r="N22" s="43">
        <f t="shared" si="0"/>
        <v>1001</v>
      </c>
      <c r="O22" s="43">
        <f t="shared" si="0"/>
        <v>1141</v>
      </c>
      <c r="P22" s="43">
        <f t="shared" si="0"/>
        <v>1074</v>
      </c>
      <c r="Q22" s="43">
        <f t="shared" si="0"/>
        <v>1199</v>
      </c>
      <c r="R22" s="43">
        <f t="shared" si="0"/>
        <v>1087</v>
      </c>
      <c r="S22" s="43">
        <f t="shared" si="0"/>
        <v>1243</v>
      </c>
      <c r="T22" s="43">
        <f t="shared" si="0"/>
        <v>1125</v>
      </c>
      <c r="U22" s="43">
        <f t="shared" si="0"/>
        <v>1307</v>
      </c>
      <c r="V22" s="43">
        <f t="shared" si="0"/>
        <v>1195</v>
      </c>
      <c r="W22" s="43">
        <f t="shared" si="0"/>
        <v>1377</v>
      </c>
      <c r="X22" s="43">
        <f t="shared" si="0"/>
        <v>1269</v>
      </c>
      <c r="Y22" s="43">
        <f t="shared" si="0"/>
        <v>1439</v>
      </c>
      <c r="Z22" s="43">
        <f t="shared" si="0"/>
        <v>1314</v>
      </c>
      <c r="AA22" s="43">
        <f t="shared" si="0"/>
        <v>1529</v>
      </c>
      <c r="AB22" s="43">
        <f t="shared" si="0"/>
        <v>1396</v>
      </c>
      <c r="AC22" s="43">
        <f t="shared" si="0"/>
        <v>1634</v>
      </c>
      <c r="AD22" s="43">
        <f t="shared" si="0"/>
        <v>1663</v>
      </c>
      <c r="AE22" s="43">
        <f t="shared" si="0"/>
        <v>1714</v>
      </c>
      <c r="AF22" s="43">
        <f t="shared" si="0"/>
        <v>1652</v>
      </c>
      <c r="AG22" s="43">
        <f t="shared" si="0"/>
        <v>1881</v>
      </c>
      <c r="AH22" s="43">
        <f t="shared" si="0"/>
        <v>1934</v>
      </c>
      <c r="AI22" s="43">
        <f t="shared" ref="C22:AJ26" si="2">ROUND(AI122*(1+$AG$1),0)</f>
        <v>1994</v>
      </c>
      <c r="AJ22" s="43">
        <f t="shared" si="2"/>
        <v>1735</v>
      </c>
    </row>
    <row r="23" spans="1:36" x14ac:dyDescent="0.3">
      <c r="A23" s="45">
        <v>2710</v>
      </c>
      <c r="B23" s="42">
        <f t="shared" si="1"/>
        <v>735</v>
      </c>
      <c r="C23" s="42">
        <f t="shared" si="2"/>
        <v>758</v>
      </c>
      <c r="D23" s="42">
        <f t="shared" si="2"/>
        <v>795</v>
      </c>
      <c r="E23" s="42">
        <f t="shared" si="2"/>
        <v>820</v>
      </c>
      <c r="F23" s="42">
        <f t="shared" si="2"/>
        <v>811</v>
      </c>
      <c r="G23" s="42">
        <f t="shared" si="2"/>
        <v>834</v>
      </c>
      <c r="H23" s="42">
        <f t="shared" si="2"/>
        <v>854</v>
      </c>
      <c r="I23" s="42">
        <f t="shared" si="2"/>
        <v>959</v>
      </c>
      <c r="J23" s="42">
        <f t="shared" si="2"/>
        <v>969</v>
      </c>
      <c r="K23" s="42">
        <f t="shared" si="2"/>
        <v>1011</v>
      </c>
      <c r="L23" s="42">
        <f t="shared" si="2"/>
        <v>1042</v>
      </c>
      <c r="M23" s="43">
        <f t="shared" si="2"/>
        <v>1090</v>
      </c>
      <c r="N23" s="43">
        <f t="shared" si="2"/>
        <v>1153</v>
      </c>
      <c r="O23" s="43">
        <f t="shared" si="2"/>
        <v>1188</v>
      </c>
      <c r="P23" s="43">
        <f t="shared" si="2"/>
        <v>1235</v>
      </c>
      <c r="Q23" s="43">
        <f t="shared" si="2"/>
        <v>1259</v>
      </c>
      <c r="R23" s="43">
        <f t="shared" si="2"/>
        <v>1272</v>
      </c>
      <c r="S23" s="43">
        <f t="shared" si="2"/>
        <v>1350</v>
      </c>
      <c r="T23" s="43">
        <f t="shared" si="2"/>
        <v>1327</v>
      </c>
      <c r="U23" s="43">
        <f t="shared" si="2"/>
        <v>1363</v>
      </c>
      <c r="V23" s="43">
        <f t="shared" si="2"/>
        <v>1404</v>
      </c>
      <c r="W23" s="43">
        <f t="shared" si="2"/>
        <v>1447</v>
      </c>
      <c r="X23" s="43">
        <f t="shared" si="2"/>
        <v>1489</v>
      </c>
      <c r="Y23" s="43">
        <f t="shared" si="2"/>
        <v>1505</v>
      </c>
      <c r="Z23" s="43">
        <f t="shared" si="2"/>
        <v>1549</v>
      </c>
      <c r="AA23" s="43">
        <f t="shared" si="2"/>
        <v>1597</v>
      </c>
      <c r="AB23" s="43">
        <f t="shared" si="2"/>
        <v>1644</v>
      </c>
      <c r="AC23" s="43">
        <f t="shared" si="2"/>
        <v>1726</v>
      </c>
      <c r="AD23" s="43">
        <f t="shared" si="2"/>
        <v>1779</v>
      </c>
      <c r="AE23" s="43">
        <f t="shared" si="2"/>
        <v>1832</v>
      </c>
      <c r="AF23" s="43">
        <f t="shared" si="2"/>
        <v>1727</v>
      </c>
      <c r="AG23" s="43">
        <f t="shared" si="2"/>
        <v>1893</v>
      </c>
      <c r="AH23" s="43">
        <f t="shared" si="2"/>
        <v>1950</v>
      </c>
      <c r="AI23" s="43">
        <f t="shared" si="2"/>
        <v>2007</v>
      </c>
      <c r="AJ23" s="43">
        <f t="shared" si="2"/>
        <v>1804</v>
      </c>
    </row>
    <row r="24" spans="1:36" x14ac:dyDescent="0.3">
      <c r="A24" s="45">
        <v>2835</v>
      </c>
      <c r="B24" s="42">
        <f t="shared" si="1"/>
        <v>756</v>
      </c>
      <c r="C24" s="42">
        <f t="shared" si="2"/>
        <v>779</v>
      </c>
      <c r="D24" s="42">
        <f t="shared" si="2"/>
        <v>800</v>
      </c>
      <c r="E24" s="42">
        <f t="shared" si="2"/>
        <v>834</v>
      </c>
      <c r="F24" s="42">
        <f t="shared" si="2"/>
        <v>844</v>
      </c>
      <c r="G24" s="42">
        <f t="shared" si="2"/>
        <v>876</v>
      </c>
      <c r="H24" s="42">
        <f t="shared" si="2"/>
        <v>804</v>
      </c>
      <c r="I24" s="42">
        <f t="shared" si="2"/>
        <v>985</v>
      </c>
      <c r="J24" s="42">
        <f t="shared" si="2"/>
        <v>832</v>
      </c>
      <c r="K24" s="43">
        <f t="shared" si="2"/>
        <v>1043</v>
      </c>
      <c r="L24" s="43">
        <f t="shared" si="2"/>
        <v>1124</v>
      </c>
      <c r="M24" s="43">
        <f t="shared" si="2"/>
        <v>1221</v>
      </c>
      <c r="N24" s="43">
        <f t="shared" si="2"/>
        <v>1199</v>
      </c>
      <c r="O24" s="43">
        <f t="shared" si="2"/>
        <v>1235</v>
      </c>
      <c r="P24" s="43">
        <f t="shared" si="2"/>
        <v>1274</v>
      </c>
      <c r="Q24" s="43">
        <f t="shared" si="2"/>
        <v>1286</v>
      </c>
      <c r="R24" s="43">
        <f t="shared" si="2"/>
        <v>1298</v>
      </c>
      <c r="S24" s="43">
        <f t="shared" si="2"/>
        <v>1365</v>
      </c>
      <c r="T24" s="43">
        <f t="shared" si="2"/>
        <v>1368</v>
      </c>
      <c r="U24" s="43">
        <f t="shared" si="2"/>
        <v>1405</v>
      </c>
      <c r="V24" s="43">
        <f t="shared" si="2"/>
        <v>1448</v>
      </c>
      <c r="W24" s="43">
        <f t="shared" si="2"/>
        <v>1490</v>
      </c>
      <c r="X24" s="43">
        <f t="shared" si="2"/>
        <v>1535</v>
      </c>
      <c r="Y24" s="43">
        <f t="shared" si="2"/>
        <v>1550</v>
      </c>
      <c r="Z24" s="43">
        <f t="shared" si="2"/>
        <v>1598</v>
      </c>
      <c r="AA24" s="43">
        <f t="shared" si="2"/>
        <v>1645</v>
      </c>
      <c r="AB24" s="43">
        <f t="shared" si="2"/>
        <v>1694</v>
      </c>
      <c r="AC24" s="43">
        <f t="shared" si="2"/>
        <v>1780</v>
      </c>
      <c r="AD24" s="43">
        <f t="shared" si="2"/>
        <v>1833</v>
      </c>
      <c r="AE24" s="43">
        <f t="shared" si="2"/>
        <v>1889</v>
      </c>
      <c r="AF24" s="43">
        <f t="shared" si="2"/>
        <v>1781</v>
      </c>
      <c r="AG24" s="43">
        <f t="shared" si="2"/>
        <v>1950</v>
      </c>
      <c r="AH24" s="43">
        <f t="shared" si="2"/>
        <v>2007</v>
      </c>
      <c r="AI24" s="43">
        <f t="shared" si="2"/>
        <v>2068</v>
      </c>
      <c r="AJ24" s="43">
        <f t="shared" si="2"/>
        <v>1914</v>
      </c>
    </row>
    <row r="25" spans="1:36" x14ac:dyDescent="0.3">
      <c r="A25" s="45">
        <v>2960</v>
      </c>
      <c r="B25" s="42">
        <f t="shared" si="1"/>
        <v>804</v>
      </c>
      <c r="C25" s="42">
        <f t="shared" si="2"/>
        <v>827</v>
      </c>
      <c r="D25" s="42">
        <f t="shared" si="2"/>
        <v>853</v>
      </c>
      <c r="E25" s="42">
        <f t="shared" si="2"/>
        <v>879</v>
      </c>
      <c r="F25" s="42">
        <f t="shared" si="2"/>
        <v>927</v>
      </c>
      <c r="G25" s="42">
        <f t="shared" si="2"/>
        <v>954</v>
      </c>
      <c r="H25" s="42">
        <f t="shared" si="2"/>
        <v>987</v>
      </c>
      <c r="I25" s="42">
        <f t="shared" si="2"/>
        <v>1059</v>
      </c>
      <c r="J25" s="43">
        <f t="shared" si="2"/>
        <v>1093</v>
      </c>
      <c r="K25" s="43">
        <f t="shared" si="2"/>
        <v>1095</v>
      </c>
      <c r="L25" s="43">
        <f t="shared" si="2"/>
        <v>1178</v>
      </c>
      <c r="M25" s="43">
        <f t="shared" si="2"/>
        <v>1263</v>
      </c>
      <c r="N25" s="43">
        <f t="shared" si="2"/>
        <v>1250</v>
      </c>
      <c r="O25" s="43">
        <f t="shared" si="2"/>
        <v>1288</v>
      </c>
      <c r="P25" s="43">
        <f t="shared" si="2"/>
        <v>1327</v>
      </c>
      <c r="Q25" s="43">
        <f t="shared" si="2"/>
        <v>1367</v>
      </c>
      <c r="R25" s="43">
        <f t="shared" si="2"/>
        <v>1396</v>
      </c>
      <c r="S25" s="43">
        <f t="shared" si="2"/>
        <v>1449</v>
      </c>
      <c r="T25" s="43">
        <f t="shared" si="2"/>
        <v>1453</v>
      </c>
      <c r="U25" s="43">
        <f t="shared" si="2"/>
        <v>1492</v>
      </c>
      <c r="V25" s="43">
        <f t="shared" si="2"/>
        <v>1537</v>
      </c>
      <c r="W25" s="43">
        <f t="shared" si="2"/>
        <v>1583</v>
      </c>
      <c r="X25" s="43">
        <f t="shared" si="2"/>
        <v>1632</v>
      </c>
      <c r="Y25" s="43">
        <f t="shared" si="2"/>
        <v>1648</v>
      </c>
      <c r="Z25" s="43">
        <f t="shared" si="2"/>
        <v>1697</v>
      </c>
      <c r="AA25" s="43">
        <f t="shared" si="2"/>
        <v>1749</v>
      </c>
      <c r="AB25" s="43">
        <f t="shared" si="2"/>
        <v>1801</v>
      </c>
      <c r="AC25" s="43">
        <f t="shared" si="2"/>
        <v>1891</v>
      </c>
      <c r="AD25" s="43">
        <f t="shared" si="2"/>
        <v>1948</v>
      </c>
      <c r="AE25" s="43">
        <f t="shared" si="2"/>
        <v>2006</v>
      </c>
      <c r="AF25" s="43">
        <f t="shared" si="2"/>
        <v>1869</v>
      </c>
      <c r="AG25" s="43">
        <f t="shared" si="2"/>
        <v>2048</v>
      </c>
      <c r="AH25" s="43">
        <f t="shared" si="2"/>
        <v>2108</v>
      </c>
      <c r="AI25" s="43">
        <f t="shared" si="2"/>
        <v>2171</v>
      </c>
      <c r="AJ25" s="43">
        <f t="shared" si="2"/>
        <v>2167</v>
      </c>
    </row>
    <row r="26" spans="1:36" x14ac:dyDescent="0.3">
      <c r="A26" s="45">
        <v>3085</v>
      </c>
      <c r="B26" s="42">
        <f t="shared" si="1"/>
        <v>824</v>
      </c>
      <c r="C26" s="42">
        <f t="shared" si="2"/>
        <v>849</v>
      </c>
      <c r="D26" s="42">
        <f t="shared" si="2"/>
        <v>873</v>
      </c>
      <c r="E26" s="42">
        <f t="shared" si="2"/>
        <v>899</v>
      </c>
      <c r="F26" s="42">
        <f t="shared" si="2"/>
        <v>963</v>
      </c>
      <c r="G26" s="42">
        <f t="shared" si="2"/>
        <v>999</v>
      </c>
      <c r="H26" s="42">
        <f t="shared" si="2"/>
        <v>1026</v>
      </c>
      <c r="I26" s="43">
        <f t="shared" si="2"/>
        <v>1067</v>
      </c>
      <c r="J26" s="43">
        <f t="shared" si="2"/>
        <v>1149</v>
      </c>
      <c r="K26" s="43">
        <f t="shared" si="2"/>
        <v>1223</v>
      </c>
      <c r="L26" s="43">
        <f t="shared" si="2"/>
        <v>1058</v>
      </c>
      <c r="M26" s="43">
        <f t="shared" si="2"/>
        <v>1296</v>
      </c>
      <c r="N26" s="43">
        <f t="shared" si="2"/>
        <v>1293</v>
      </c>
      <c r="O26" s="43">
        <f t="shared" si="2"/>
        <v>1331</v>
      </c>
      <c r="P26" s="43">
        <f t="shared" si="2"/>
        <v>1371</v>
      </c>
      <c r="Q26" s="43">
        <f t="shared" si="2"/>
        <v>1413</v>
      </c>
      <c r="R26" s="43">
        <f t="shared" si="2"/>
        <v>1427</v>
      </c>
      <c r="S26" s="43">
        <f t="shared" si="2"/>
        <v>1499</v>
      </c>
      <c r="T26" s="43">
        <f t="shared" si="2"/>
        <v>1502</v>
      </c>
      <c r="U26" s="43">
        <f t="shared" si="2"/>
        <v>1544</v>
      </c>
      <c r="V26" s="43">
        <f t="shared" si="2"/>
        <v>1590</v>
      </c>
      <c r="W26" s="43">
        <f t="shared" si="2"/>
        <v>1638</v>
      </c>
      <c r="X26" s="43">
        <f t="shared" si="2"/>
        <v>1686</v>
      </c>
      <c r="Y26" s="43">
        <f t="shared" si="2"/>
        <v>1705</v>
      </c>
      <c r="Z26" s="43">
        <f t="shared" si="2"/>
        <v>1755</v>
      </c>
      <c r="AA26" s="43">
        <f t="shared" si="2"/>
        <v>1808</v>
      </c>
      <c r="AB26" s="43">
        <f t="shared" si="2"/>
        <v>1861</v>
      </c>
      <c r="AC26" s="43">
        <f t="shared" si="2"/>
        <v>1955</v>
      </c>
      <c r="AD26" s="43">
        <f t="shared" si="2"/>
        <v>2016</v>
      </c>
      <c r="AE26" s="43">
        <f t="shared" si="2"/>
        <v>2074</v>
      </c>
      <c r="AF26" s="43">
        <f t="shared" si="2"/>
        <v>2096</v>
      </c>
      <c r="AG26" s="43">
        <f t="shared" si="2"/>
        <v>2297</v>
      </c>
      <c r="AH26" s="43">
        <f t="shared" si="2"/>
        <v>2365</v>
      </c>
      <c r="AI26" s="43">
        <f t="shared" si="2"/>
        <v>2436</v>
      </c>
      <c r="AJ26" s="43">
        <f t="shared" si="2"/>
        <v>2356</v>
      </c>
    </row>
    <row r="27" spans="1:36" ht="4.5" customHeight="1" x14ac:dyDescent="0.3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1:36" ht="13.5" customHeight="1" x14ac:dyDescent="0.35">
      <c r="A28" s="61"/>
      <c r="B28" s="268" t="s">
        <v>767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" thickBot="1" x14ac:dyDescent="0.35">
      <c r="A29" s="1" t="s">
        <v>720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">
      <c r="A30" s="44" t="s">
        <v>121</v>
      </c>
      <c r="B30" s="46">
        <v>1750</v>
      </c>
      <c r="C30" s="46">
        <v>1875</v>
      </c>
      <c r="D30" s="46">
        <v>2000</v>
      </c>
      <c r="E30" s="46">
        <v>2125</v>
      </c>
      <c r="F30" s="46">
        <v>2250</v>
      </c>
      <c r="G30" s="46">
        <v>2375</v>
      </c>
      <c r="H30" s="46">
        <v>2500</v>
      </c>
      <c r="I30" s="46">
        <v>2625</v>
      </c>
      <c r="J30" s="46">
        <v>2750</v>
      </c>
      <c r="K30" s="46">
        <v>2875</v>
      </c>
      <c r="L30" s="46">
        <v>3000</v>
      </c>
      <c r="M30" s="46">
        <v>3125</v>
      </c>
      <c r="N30" s="46">
        <v>3250</v>
      </c>
      <c r="O30" s="46">
        <v>3375</v>
      </c>
      <c r="P30" s="46">
        <v>3500</v>
      </c>
      <c r="Q30" s="46">
        <v>3625</v>
      </c>
      <c r="R30" s="46">
        <v>3750</v>
      </c>
      <c r="S30" s="46">
        <v>3875</v>
      </c>
      <c r="T30" s="46">
        <v>4000</v>
      </c>
      <c r="U30" s="46">
        <v>4125</v>
      </c>
      <c r="V30" s="46">
        <v>4250</v>
      </c>
      <c r="W30" s="46">
        <v>4375</v>
      </c>
      <c r="X30" s="46">
        <v>4500</v>
      </c>
      <c r="Y30" s="46">
        <v>4625</v>
      </c>
      <c r="Z30" s="46">
        <v>4750</v>
      </c>
      <c r="AA30" s="46">
        <v>4875</v>
      </c>
      <c r="AB30" s="46">
        <v>5000</v>
      </c>
      <c r="AC30" s="46">
        <v>5125</v>
      </c>
      <c r="AD30" s="46">
        <v>5250</v>
      </c>
      <c r="AE30" s="46">
        <v>5375</v>
      </c>
      <c r="AF30" s="46">
        <v>5500</v>
      </c>
      <c r="AG30" s="46">
        <v>5625</v>
      </c>
      <c r="AH30" s="46">
        <v>5750</v>
      </c>
      <c r="AI30" s="46">
        <v>5875</v>
      </c>
      <c r="AJ30" s="46">
        <v>6000</v>
      </c>
    </row>
    <row r="31" spans="1:36" x14ac:dyDescent="0.3">
      <c r="A31" s="45">
        <v>1710</v>
      </c>
      <c r="B31" s="187">
        <f>ROUND(AM115*(1+$AG$1),0)</f>
        <v>607</v>
      </c>
      <c r="C31" s="187">
        <f t="shared" ref="C31:AJ38" si="3">ROUND(AN115*(1+$AG$1),0)</f>
        <v>625</v>
      </c>
      <c r="D31" s="187">
        <f t="shared" si="3"/>
        <v>643</v>
      </c>
      <c r="E31" s="187">
        <f t="shared" si="3"/>
        <v>665</v>
      </c>
      <c r="F31" s="187">
        <f t="shared" si="3"/>
        <v>688</v>
      </c>
      <c r="G31" s="187">
        <f t="shared" si="3"/>
        <v>742</v>
      </c>
      <c r="H31" s="187">
        <f t="shared" si="3"/>
        <v>759</v>
      </c>
      <c r="I31" s="187">
        <f t="shared" si="3"/>
        <v>779</v>
      </c>
      <c r="J31" s="187">
        <f t="shared" si="3"/>
        <v>799</v>
      </c>
      <c r="K31" s="187">
        <f t="shared" si="3"/>
        <v>818</v>
      </c>
      <c r="L31" s="187">
        <f t="shared" si="3"/>
        <v>879</v>
      </c>
      <c r="M31" s="187">
        <f t="shared" si="3"/>
        <v>890</v>
      </c>
      <c r="N31" s="187">
        <f t="shared" si="3"/>
        <v>907</v>
      </c>
      <c r="O31" s="187">
        <f t="shared" si="3"/>
        <v>945</v>
      </c>
      <c r="P31" s="187">
        <f t="shared" si="3"/>
        <v>1024</v>
      </c>
      <c r="Q31" s="43">
        <f t="shared" si="3"/>
        <v>1057</v>
      </c>
      <c r="R31" s="43">
        <f t="shared" si="3"/>
        <v>1088</v>
      </c>
      <c r="S31" s="43">
        <f t="shared" si="3"/>
        <v>1122</v>
      </c>
      <c r="T31" s="43">
        <f t="shared" si="3"/>
        <v>1154</v>
      </c>
      <c r="U31" s="43">
        <f t="shared" si="3"/>
        <v>1189</v>
      </c>
      <c r="V31" s="43">
        <f t="shared" si="3"/>
        <v>1214</v>
      </c>
      <c r="W31" s="43">
        <f t="shared" si="3"/>
        <v>1237</v>
      </c>
      <c r="X31" s="43">
        <f t="shared" si="3"/>
        <v>1262</v>
      </c>
      <c r="Y31" s="43">
        <f t="shared" si="3"/>
        <v>1288</v>
      </c>
      <c r="Z31" s="43">
        <f t="shared" si="3"/>
        <v>1312</v>
      </c>
      <c r="AA31" s="43">
        <f t="shared" si="3"/>
        <v>1340</v>
      </c>
      <c r="AB31" s="43">
        <f t="shared" si="3"/>
        <v>1366</v>
      </c>
      <c r="AC31" s="43">
        <f t="shared" si="3"/>
        <v>1463</v>
      </c>
      <c r="AD31" s="43">
        <f t="shared" si="3"/>
        <v>1508</v>
      </c>
      <c r="AE31" s="43">
        <f t="shared" si="3"/>
        <v>1550</v>
      </c>
      <c r="AF31" s="43">
        <f t="shared" si="3"/>
        <v>1599</v>
      </c>
      <c r="AG31" s="43">
        <f t="shared" si="3"/>
        <v>1646</v>
      </c>
      <c r="AH31" s="43">
        <f t="shared" si="3"/>
        <v>1695</v>
      </c>
      <c r="AI31" s="43">
        <f t="shared" si="3"/>
        <v>1746</v>
      </c>
      <c r="AJ31" s="43">
        <f t="shared" si="3"/>
        <v>1799</v>
      </c>
    </row>
    <row r="32" spans="1:36" x14ac:dyDescent="0.3">
      <c r="A32" s="45">
        <v>1835</v>
      </c>
      <c r="B32" s="187">
        <f t="shared" ref="B32:B42" si="4">ROUND(AM116*(1+$AG$1),0)</f>
        <v>620</v>
      </c>
      <c r="C32" s="187">
        <f t="shared" si="3"/>
        <v>640</v>
      </c>
      <c r="D32" s="187">
        <f t="shared" si="3"/>
        <v>657</v>
      </c>
      <c r="E32" s="187">
        <f t="shared" si="3"/>
        <v>677</v>
      </c>
      <c r="F32" s="187">
        <f t="shared" si="3"/>
        <v>702</v>
      </c>
      <c r="G32" s="187">
        <f t="shared" si="3"/>
        <v>757</v>
      </c>
      <c r="H32" s="187">
        <f t="shared" si="3"/>
        <v>776</v>
      </c>
      <c r="I32" s="187">
        <f t="shared" si="3"/>
        <v>794</v>
      </c>
      <c r="J32" s="187">
        <f t="shared" si="3"/>
        <v>815</v>
      </c>
      <c r="K32" s="187">
        <f t="shared" si="3"/>
        <v>834</v>
      </c>
      <c r="L32" s="187">
        <f t="shared" si="3"/>
        <v>896</v>
      </c>
      <c r="M32" s="187">
        <f t="shared" si="3"/>
        <v>907</v>
      </c>
      <c r="N32" s="187">
        <f t="shared" si="3"/>
        <v>926</v>
      </c>
      <c r="O32" s="187">
        <f t="shared" si="3"/>
        <v>963</v>
      </c>
      <c r="P32" s="187">
        <f t="shared" si="3"/>
        <v>1045</v>
      </c>
      <c r="Q32" s="43">
        <f t="shared" si="3"/>
        <v>1077</v>
      </c>
      <c r="R32" s="43">
        <f t="shared" si="3"/>
        <v>1110</v>
      </c>
      <c r="S32" s="43">
        <f t="shared" si="3"/>
        <v>1144</v>
      </c>
      <c r="T32" s="43">
        <f t="shared" si="3"/>
        <v>1177</v>
      </c>
      <c r="U32" s="43">
        <f t="shared" si="3"/>
        <v>1212</v>
      </c>
      <c r="V32" s="43">
        <f t="shared" si="3"/>
        <v>1238</v>
      </c>
      <c r="W32" s="43">
        <f t="shared" si="3"/>
        <v>1262</v>
      </c>
      <c r="X32" s="43">
        <f t="shared" si="3"/>
        <v>1289</v>
      </c>
      <c r="Y32" s="43">
        <f t="shared" si="3"/>
        <v>1313</v>
      </c>
      <c r="Z32" s="43">
        <f t="shared" si="3"/>
        <v>1340</v>
      </c>
      <c r="AA32" s="43">
        <f t="shared" si="3"/>
        <v>1366</v>
      </c>
      <c r="AB32" s="43">
        <f t="shared" si="3"/>
        <v>1395</v>
      </c>
      <c r="AC32" s="43">
        <f t="shared" si="3"/>
        <v>1492</v>
      </c>
      <c r="AD32" s="43">
        <f t="shared" si="3"/>
        <v>1539</v>
      </c>
      <c r="AE32" s="43">
        <f t="shared" si="3"/>
        <v>1583</v>
      </c>
      <c r="AF32" s="43">
        <f t="shared" si="3"/>
        <v>1630</v>
      </c>
      <c r="AG32" s="43">
        <f t="shared" si="3"/>
        <v>1680</v>
      </c>
      <c r="AH32" s="43">
        <f t="shared" si="3"/>
        <v>1730</v>
      </c>
      <c r="AI32" s="43">
        <f t="shared" si="3"/>
        <v>1782</v>
      </c>
      <c r="AJ32" s="43">
        <f t="shared" si="3"/>
        <v>1836</v>
      </c>
    </row>
    <row r="33" spans="1:36" x14ac:dyDescent="0.3">
      <c r="A33" s="45">
        <v>1960</v>
      </c>
      <c r="B33" s="187">
        <f t="shared" si="4"/>
        <v>639</v>
      </c>
      <c r="C33" s="187">
        <f t="shared" si="3"/>
        <v>656</v>
      </c>
      <c r="D33" s="42">
        <f t="shared" si="3"/>
        <v>676</v>
      </c>
      <c r="E33" s="42">
        <f t="shared" si="3"/>
        <v>711</v>
      </c>
      <c r="F33" s="42">
        <f t="shared" si="3"/>
        <v>721</v>
      </c>
      <c r="G33" s="42">
        <f t="shared" si="3"/>
        <v>717</v>
      </c>
      <c r="H33" s="42">
        <f t="shared" si="3"/>
        <v>721</v>
      </c>
      <c r="I33" s="42">
        <f t="shared" si="3"/>
        <v>823</v>
      </c>
      <c r="J33" s="42">
        <f t="shared" si="3"/>
        <v>834</v>
      </c>
      <c r="K33" s="42">
        <f t="shared" si="3"/>
        <v>857</v>
      </c>
      <c r="L33" s="42">
        <f t="shared" si="3"/>
        <v>924</v>
      </c>
      <c r="M33" s="42">
        <f t="shared" si="3"/>
        <v>936</v>
      </c>
      <c r="N33" s="42">
        <f t="shared" si="3"/>
        <v>957</v>
      </c>
      <c r="O33" s="42">
        <f t="shared" si="3"/>
        <v>1023</v>
      </c>
      <c r="P33" s="42">
        <f t="shared" si="3"/>
        <v>1076</v>
      </c>
      <c r="Q33" s="43">
        <f t="shared" si="3"/>
        <v>1096</v>
      </c>
      <c r="R33" s="43">
        <f t="shared" si="3"/>
        <v>1129</v>
      </c>
      <c r="S33" s="43">
        <f t="shared" si="3"/>
        <v>1163</v>
      </c>
      <c r="T33" s="43">
        <f t="shared" si="3"/>
        <v>1199</v>
      </c>
      <c r="U33" s="43">
        <f t="shared" si="3"/>
        <v>1236</v>
      </c>
      <c r="V33" s="43">
        <f t="shared" si="3"/>
        <v>1260</v>
      </c>
      <c r="W33" s="43">
        <f t="shared" si="3"/>
        <v>1284</v>
      </c>
      <c r="X33" s="43">
        <f t="shared" si="3"/>
        <v>1310</v>
      </c>
      <c r="Y33" s="43">
        <f t="shared" si="3"/>
        <v>1336</v>
      </c>
      <c r="Z33" s="43">
        <f t="shared" si="3"/>
        <v>1363</v>
      </c>
      <c r="AA33" s="43">
        <f t="shared" si="3"/>
        <v>1393</v>
      </c>
      <c r="AB33" s="43">
        <f t="shared" si="3"/>
        <v>1417</v>
      </c>
      <c r="AC33" s="43">
        <f t="shared" si="3"/>
        <v>1518</v>
      </c>
      <c r="AD33" s="43">
        <f t="shared" si="3"/>
        <v>1565</v>
      </c>
      <c r="AE33" s="43">
        <f t="shared" si="3"/>
        <v>1612</v>
      </c>
      <c r="AF33" s="43">
        <f t="shared" si="3"/>
        <v>1660</v>
      </c>
      <c r="AG33" s="43">
        <f t="shared" si="3"/>
        <v>1710</v>
      </c>
      <c r="AH33" s="43">
        <f t="shared" si="3"/>
        <v>1761</v>
      </c>
      <c r="AI33" s="43">
        <f t="shared" si="3"/>
        <v>1815</v>
      </c>
      <c r="AJ33" s="43">
        <f t="shared" si="3"/>
        <v>1868</v>
      </c>
    </row>
    <row r="34" spans="1:36" x14ac:dyDescent="0.3">
      <c r="A34" s="45">
        <v>2085</v>
      </c>
      <c r="B34" s="187">
        <f t="shared" si="4"/>
        <v>670</v>
      </c>
      <c r="C34" s="42">
        <f t="shared" si="3"/>
        <v>688</v>
      </c>
      <c r="D34" s="42">
        <f t="shared" si="3"/>
        <v>709</v>
      </c>
      <c r="E34" s="42">
        <f t="shared" si="3"/>
        <v>729</v>
      </c>
      <c r="F34" s="42">
        <f t="shared" si="3"/>
        <v>742</v>
      </c>
      <c r="G34" s="42">
        <f t="shared" si="3"/>
        <v>720</v>
      </c>
      <c r="H34" s="42">
        <f t="shared" si="3"/>
        <v>716</v>
      </c>
      <c r="I34" s="42">
        <f t="shared" si="3"/>
        <v>836</v>
      </c>
      <c r="J34" s="42">
        <f t="shared" si="3"/>
        <v>826</v>
      </c>
      <c r="K34" s="42">
        <f t="shared" si="3"/>
        <v>923</v>
      </c>
      <c r="L34" s="42">
        <f t="shared" si="3"/>
        <v>923</v>
      </c>
      <c r="M34" s="42">
        <f t="shared" si="3"/>
        <v>975</v>
      </c>
      <c r="N34" s="42">
        <f t="shared" si="3"/>
        <v>909</v>
      </c>
      <c r="O34" s="42">
        <f t="shared" si="3"/>
        <v>1059</v>
      </c>
      <c r="P34" s="42">
        <f t="shared" si="3"/>
        <v>976</v>
      </c>
      <c r="Q34" s="43">
        <f t="shared" si="3"/>
        <v>1149</v>
      </c>
      <c r="R34" s="43">
        <f t="shared" si="3"/>
        <v>1043</v>
      </c>
      <c r="S34" s="43">
        <f t="shared" si="3"/>
        <v>1143</v>
      </c>
      <c r="T34" s="43">
        <f t="shared" si="3"/>
        <v>1110</v>
      </c>
      <c r="U34" s="43">
        <f t="shared" si="3"/>
        <v>1237</v>
      </c>
      <c r="V34" s="43">
        <f t="shared" si="3"/>
        <v>1181</v>
      </c>
      <c r="W34" s="43">
        <f t="shared" si="3"/>
        <v>1271</v>
      </c>
      <c r="X34" s="43">
        <f t="shared" si="3"/>
        <v>1224</v>
      </c>
      <c r="Y34" s="43">
        <f t="shared" si="3"/>
        <v>1349</v>
      </c>
      <c r="Z34" s="43">
        <f t="shared" si="3"/>
        <v>1273</v>
      </c>
      <c r="AA34" s="43">
        <f t="shared" si="3"/>
        <v>1380</v>
      </c>
      <c r="AB34" s="43">
        <f t="shared" si="3"/>
        <v>1342</v>
      </c>
      <c r="AC34" s="43">
        <f t="shared" si="3"/>
        <v>1582</v>
      </c>
      <c r="AD34" s="43">
        <f t="shared" si="3"/>
        <v>1585</v>
      </c>
      <c r="AE34" s="43">
        <f t="shared" si="3"/>
        <v>1635</v>
      </c>
      <c r="AF34" s="43">
        <f t="shared" si="3"/>
        <v>1439</v>
      </c>
      <c r="AG34" s="43">
        <f t="shared" si="3"/>
        <v>1752</v>
      </c>
      <c r="AH34" s="43">
        <f t="shared" si="3"/>
        <v>1786</v>
      </c>
      <c r="AI34" s="43">
        <f t="shared" si="3"/>
        <v>1839</v>
      </c>
      <c r="AJ34" s="43">
        <f t="shared" si="3"/>
        <v>1542</v>
      </c>
    </row>
    <row r="35" spans="1:36" x14ac:dyDescent="0.3">
      <c r="A35" s="45">
        <v>2210</v>
      </c>
      <c r="B35" s="42">
        <f t="shared" si="4"/>
        <v>703</v>
      </c>
      <c r="C35" s="42">
        <f t="shared" si="3"/>
        <v>724</v>
      </c>
      <c r="D35" s="42">
        <f t="shared" si="3"/>
        <v>746</v>
      </c>
      <c r="E35" s="42">
        <f t="shared" si="3"/>
        <v>769</v>
      </c>
      <c r="F35" s="42">
        <f t="shared" si="3"/>
        <v>742</v>
      </c>
      <c r="G35" s="42">
        <f t="shared" si="3"/>
        <v>716</v>
      </c>
      <c r="H35" s="42">
        <f t="shared" si="3"/>
        <v>718</v>
      </c>
      <c r="I35" s="42">
        <f t="shared" si="3"/>
        <v>806</v>
      </c>
      <c r="J35" s="42">
        <f t="shared" si="3"/>
        <v>848</v>
      </c>
      <c r="K35" s="42">
        <f t="shared" si="3"/>
        <v>942</v>
      </c>
      <c r="L35" s="42">
        <f t="shared" si="3"/>
        <v>914</v>
      </c>
      <c r="M35" s="42">
        <f t="shared" si="3"/>
        <v>1012</v>
      </c>
      <c r="N35" s="42">
        <f t="shared" si="3"/>
        <v>936</v>
      </c>
      <c r="O35" s="42">
        <f t="shared" si="3"/>
        <v>1091</v>
      </c>
      <c r="P35" s="42">
        <f t="shared" si="3"/>
        <v>996</v>
      </c>
      <c r="Q35" s="43">
        <f t="shared" si="3"/>
        <v>1162</v>
      </c>
      <c r="R35" s="43">
        <f t="shared" si="3"/>
        <v>1086</v>
      </c>
      <c r="S35" s="43">
        <f t="shared" si="3"/>
        <v>1207</v>
      </c>
      <c r="T35" s="43">
        <f t="shared" si="3"/>
        <v>1146</v>
      </c>
      <c r="U35" s="43">
        <f t="shared" si="3"/>
        <v>1263</v>
      </c>
      <c r="V35" s="43">
        <f t="shared" si="3"/>
        <v>1220</v>
      </c>
      <c r="W35" s="43">
        <f t="shared" si="3"/>
        <v>1334</v>
      </c>
      <c r="X35" s="43">
        <f t="shared" si="3"/>
        <v>1257</v>
      </c>
      <c r="Y35" s="43">
        <f t="shared" si="3"/>
        <v>1375</v>
      </c>
      <c r="Z35" s="43">
        <f t="shared" si="3"/>
        <v>1304</v>
      </c>
      <c r="AA35" s="43">
        <f t="shared" si="3"/>
        <v>1442</v>
      </c>
      <c r="AB35" s="43">
        <f t="shared" si="3"/>
        <v>1350</v>
      </c>
      <c r="AC35" s="43">
        <f t="shared" si="3"/>
        <v>1602</v>
      </c>
      <c r="AD35" s="43">
        <f t="shared" si="3"/>
        <v>1646</v>
      </c>
      <c r="AE35" s="43">
        <f t="shared" si="3"/>
        <v>1695</v>
      </c>
      <c r="AF35" s="43">
        <f t="shared" si="3"/>
        <v>1477</v>
      </c>
      <c r="AG35" s="43">
        <f t="shared" si="3"/>
        <v>1798</v>
      </c>
      <c r="AH35" s="43">
        <f t="shared" si="3"/>
        <v>1833</v>
      </c>
      <c r="AI35" s="43">
        <f t="shared" si="3"/>
        <v>1890</v>
      </c>
      <c r="AJ35" s="43">
        <f t="shared" si="3"/>
        <v>1593</v>
      </c>
    </row>
    <row r="36" spans="1:36" x14ac:dyDescent="0.3">
      <c r="A36" s="45">
        <v>2335</v>
      </c>
      <c r="B36" s="42">
        <f t="shared" si="4"/>
        <v>721</v>
      </c>
      <c r="C36" s="42">
        <f t="shared" si="3"/>
        <v>742</v>
      </c>
      <c r="D36" s="42">
        <f t="shared" si="3"/>
        <v>763</v>
      </c>
      <c r="E36" s="42">
        <f t="shared" si="3"/>
        <v>786</v>
      </c>
      <c r="F36" s="42">
        <f t="shared" si="3"/>
        <v>837</v>
      </c>
      <c r="G36" s="42">
        <f t="shared" si="3"/>
        <v>728</v>
      </c>
      <c r="H36" s="42">
        <f t="shared" si="3"/>
        <v>731</v>
      </c>
      <c r="I36" s="42">
        <f t="shared" si="3"/>
        <v>899</v>
      </c>
      <c r="J36" s="42">
        <f t="shared" si="3"/>
        <v>857</v>
      </c>
      <c r="K36" s="42">
        <f t="shared" si="3"/>
        <v>967</v>
      </c>
      <c r="L36" s="42">
        <f t="shared" si="3"/>
        <v>931</v>
      </c>
      <c r="M36" s="42">
        <f t="shared" si="3"/>
        <v>1057</v>
      </c>
      <c r="N36" s="42">
        <f t="shared" si="3"/>
        <v>960</v>
      </c>
      <c r="O36" s="42">
        <f t="shared" si="3"/>
        <v>1114</v>
      </c>
      <c r="P36" s="43">
        <f t="shared" si="3"/>
        <v>1032</v>
      </c>
      <c r="Q36" s="43">
        <f t="shared" si="3"/>
        <v>1220</v>
      </c>
      <c r="R36" s="43">
        <f t="shared" si="3"/>
        <v>1094</v>
      </c>
      <c r="S36" s="43">
        <f t="shared" si="3"/>
        <v>1242</v>
      </c>
      <c r="T36" s="43">
        <f t="shared" si="3"/>
        <v>1171</v>
      </c>
      <c r="U36" s="43">
        <f t="shared" si="3"/>
        <v>1339</v>
      </c>
      <c r="V36" s="43">
        <f t="shared" si="3"/>
        <v>1236</v>
      </c>
      <c r="W36" s="43">
        <f t="shared" si="3"/>
        <v>1364</v>
      </c>
      <c r="X36" s="43">
        <f t="shared" si="3"/>
        <v>1292</v>
      </c>
      <c r="Y36" s="43">
        <f t="shared" si="3"/>
        <v>1457</v>
      </c>
      <c r="Z36" s="43">
        <f t="shared" si="3"/>
        <v>1336</v>
      </c>
      <c r="AA36" s="43">
        <f t="shared" si="3"/>
        <v>1510</v>
      </c>
      <c r="AB36" s="43">
        <f t="shared" si="3"/>
        <v>1394</v>
      </c>
      <c r="AC36" s="43">
        <f t="shared" si="3"/>
        <v>1704</v>
      </c>
      <c r="AD36" s="43">
        <f t="shared" si="3"/>
        <v>1696</v>
      </c>
      <c r="AE36" s="43">
        <f t="shared" si="3"/>
        <v>1749</v>
      </c>
      <c r="AF36" s="43">
        <f t="shared" si="3"/>
        <v>1492</v>
      </c>
      <c r="AG36" s="43">
        <f t="shared" si="3"/>
        <v>1892</v>
      </c>
      <c r="AH36" s="43">
        <f t="shared" si="3"/>
        <v>1853</v>
      </c>
      <c r="AI36" s="43">
        <f t="shared" si="3"/>
        <v>1909</v>
      </c>
      <c r="AJ36" s="43">
        <f t="shared" si="3"/>
        <v>1762</v>
      </c>
    </row>
    <row r="37" spans="1:36" x14ac:dyDescent="0.3">
      <c r="A37" s="45">
        <v>2460</v>
      </c>
      <c r="B37" s="42">
        <f t="shared" si="4"/>
        <v>745</v>
      </c>
      <c r="C37" s="42">
        <f t="shared" si="3"/>
        <v>767</v>
      </c>
      <c r="D37" s="42">
        <f t="shared" si="3"/>
        <v>790</v>
      </c>
      <c r="E37" s="42">
        <f t="shared" si="3"/>
        <v>817</v>
      </c>
      <c r="F37" s="42">
        <f t="shared" si="3"/>
        <v>863</v>
      </c>
      <c r="G37" s="42">
        <f t="shared" si="3"/>
        <v>877</v>
      </c>
      <c r="H37" s="42">
        <f t="shared" si="3"/>
        <v>773</v>
      </c>
      <c r="I37" s="42">
        <f t="shared" si="3"/>
        <v>965</v>
      </c>
      <c r="J37" s="42">
        <f t="shared" si="3"/>
        <v>877</v>
      </c>
      <c r="K37" s="42">
        <f t="shared" si="3"/>
        <v>1003</v>
      </c>
      <c r="L37" s="42">
        <f t="shared" si="3"/>
        <v>952</v>
      </c>
      <c r="M37" s="42">
        <f t="shared" si="3"/>
        <v>1128</v>
      </c>
      <c r="N37" s="42">
        <f t="shared" si="3"/>
        <v>1070</v>
      </c>
      <c r="O37" s="43">
        <f t="shared" si="3"/>
        <v>1257</v>
      </c>
      <c r="P37" s="43">
        <f t="shared" si="3"/>
        <v>1171</v>
      </c>
      <c r="Q37" s="43">
        <f t="shared" si="3"/>
        <v>1297</v>
      </c>
      <c r="R37" s="43">
        <f t="shared" si="3"/>
        <v>1206</v>
      </c>
      <c r="S37" s="43">
        <f t="shared" si="3"/>
        <v>1364</v>
      </c>
      <c r="T37" s="43">
        <f t="shared" si="3"/>
        <v>1238</v>
      </c>
      <c r="U37" s="43">
        <f t="shared" si="3"/>
        <v>1407</v>
      </c>
      <c r="V37" s="43">
        <f t="shared" si="3"/>
        <v>1321</v>
      </c>
      <c r="W37" s="43">
        <f t="shared" si="3"/>
        <v>1496</v>
      </c>
      <c r="X37" s="43">
        <f t="shared" si="3"/>
        <v>1376</v>
      </c>
      <c r="Y37" s="43">
        <f t="shared" si="3"/>
        <v>1583</v>
      </c>
      <c r="Z37" s="43">
        <f t="shared" si="3"/>
        <v>1414</v>
      </c>
      <c r="AA37" s="43">
        <f t="shared" si="3"/>
        <v>1660</v>
      </c>
      <c r="AB37" s="43">
        <f t="shared" si="3"/>
        <v>1473</v>
      </c>
      <c r="AC37" s="43">
        <f t="shared" si="3"/>
        <v>1796</v>
      </c>
      <c r="AD37" s="43">
        <f t="shared" si="3"/>
        <v>1831</v>
      </c>
      <c r="AE37" s="43">
        <f t="shared" si="3"/>
        <v>1868</v>
      </c>
      <c r="AF37" s="43">
        <f t="shared" si="3"/>
        <v>1762</v>
      </c>
      <c r="AG37" s="43">
        <f t="shared" si="3"/>
        <v>2005</v>
      </c>
      <c r="AH37" s="43">
        <f t="shared" si="3"/>
        <v>2066</v>
      </c>
      <c r="AI37" s="43">
        <f t="shared" si="3"/>
        <v>2128</v>
      </c>
      <c r="AJ37" s="43">
        <f t="shared" si="3"/>
        <v>1863</v>
      </c>
    </row>
    <row r="38" spans="1:36" x14ac:dyDescent="0.3">
      <c r="A38" s="45">
        <v>2585</v>
      </c>
      <c r="B38" s="42">
        <f t="shared" si="4"/>
        <v>775</v>
      </c>
      <c r="C38" s="42">
        <f t="shared" si="3"/>
        <v>799</v>
      </c>
      <c r="D38" s="42">
        <f t="shared" si="3"/>
        <v>821</v>
      </c>
      <c r="E38" s="42">
        <f t="shared" si="3"/>
        <v>847</v>
      </c>
      <c r="F38" s="42">
        <f t="shared" si="3"/>
        <v>890</v>
      </c>
      <c r="G38" s="42">
        <f t="shared" si="3"/>
        <v>917</v>
      </c>
      <c r="H38" s="42">
        <f t="shared" si="3"/>
        <v>771</v>
      </c>
      <c r="I38" s="42">
        <f t="shared" si="3"/>
        <v>994</v>
      </c>
      <c r="J38" s="42">
        <f t="shared" si="3"/>
        <v>914</v>
      </c>
      <c r="K38" s="42">
        <f t="shared" si="3"/>
        <v>1080</v>
      </c>
      <c r="L38" s="42">
        <f t="shared" si="3"/>
        <v>987</v>
      </c>
      <c r="M38" s="42">
        <f t="shared" si="3"/>
        <v>1175</v>
      </c>
      <c r="N38" s="43">
        <f t="shared" si="3"/>
        <v>1141</v>
      </c>
      <c r="O38" s="43">
        <f t="shared" si="3"/>
        <v>1300</v>
      </c>
      <c r="P38" s="43">
        <f t="shared" si="3"/>
        <v>1225</v>
      </c>
      <c r="Q38" s="43">
        <f t="shared" si="3"/>
        <v>1367</v>
      </c>
      <c r="R38" s="43">
        <f t="shared" si="3"/>
        <v>1238</v>
      </c>
      <c r="S38" s="43">
        <f t="shared" si="3"/>
        <v>1417</v>
      </c>
      <c r="T38" s="43">
        <f t="shared" ref="T38:T42" si="5">ROUND(BE122*(1+$AG$1),0)</f>
        <v>1281</v>
      </c>
      <c r="U38" s="43">
        <f t="shared" ref="U38:U42" si="6">ROUND(BF122*(1+$AG$1),0)</f>
        <v>1490</v>
      </c>
      <c r="V38" s="43">
        <f t="shared" ref="V38:V42" si="7">ROUND(BG122*(1+$AG$1),0)</f>
        <v>1362</v>
      </c>
      <c r="W38" s="43">
        <f t="shared" ref="W38:W42" si="8">ROUND(BH122*(1+$AG$1),0)</f>
        <v>1570</v>
      </c>
      <c r="X38" s="43">
        <f t="shared" ref="X38:X42" si="9">ROUND(BI122*(1+$AG$1),0)</f>
        <v>1447</v>
      </c>
      <c r="Y38" s="43">
        <f t="shared" ref="Y38:Y42" si="10">ROUND(BJ122*(1+$AG$1),0)</f>
        <v>1641</v>
      </c>
      <c r="Z38" s="43">
        <f t="shared" ref="Z38:Z42" si="11">ROUND(BK122*(1+$AG$1),0)</f>
        <v>1499</v>
      </c>
      <c r="AA38" s="43">
        <f t="shared" ref="AA38:AA42" si="12">ROUND(BL122*(1+$AG$1),0)</f>
        <v>1743</v>
      </c>
      <c r="AB38" s="43">
        <f t="shared" ref="AB38:AB42" si="13">ROUND(BM122*(1+$AG$1),0)</f>
        <v>1590</v>
      </c>
      <c r="AC38" s="43">
        <f t="shared" ref="AC38:AC42" si="14">ROUND(BN122*(1+$AG$1),0)</f>
        <v>1861</v>
      </c>
      <c r="AD38" s="43">
        <f t="shared" ref="AD38:AD42" si="15">ROUND(BO122*(1+$AG$1),0)</f>
        <v>1896</v>
      </c>
      <c r="AE38" s="43">
        <f t="shared" ref="AE38:AE42" si="16">ROUND(BP122*(1+$AG$1),0)</f>
        <v>1954</v>
      </c>
      <c r="AF38" s="43">
        <f t="shared" ref="AF38:AF42" si="17">ROUND(BQ122*(1+$AG$1),0)</f>
        <v>1884</v>
      </c>
      <c r="AG38" s="43">
        <f t="shared" ref="AG38:AG42" si="18">ROUND(BR122*(1+$AG$1),0)</f>
        <v>2144</v>
      </c>
      <c r="AH38" s="43">
        <f t="shared" ref="AH38:AH42" si="19">ROUND(BS122*(1+$AG$1),0)</f>
        <v>2205</v>
      </c>
      <c r="AI38" s="43">
        <f t="shared" ref="AI38:AI42" si="20">ROUND(BT122*(1+$AG$1),0)</f>
        <v>2273</v>
      </c>
      <c r="AJ38" s="43">
        <f t="shared" ref="AJ38:AJ42" si="21">ROUND(BU122*(1+$AG$1),0)</f>
        <v>1978</v>
      </c>
    </row>
    <row r="39" spans="1:36" x14ac:dyDescent="0.3">
      <c r="A39" s="45">
        <v>2710</v>
      </c>
      <c r="B39" s="42">
        <f t="shared" si="4"/>
        <v>838</v>
      </c>
      <c r="C39" s="42">
        <f t="shared" ref="C39:C42" si="22">ROUND(AN123*(1+$AG$1),0)</f>
        <v>863</v>
      </c>
      <c r="D39" s="42">
        <f t="shared" ref="D39:D42" si="23">ROUND(AO123*(1+$AG$1),0)</f>
        <v>906</v>
      </c>
      <c r="E39" s="42">
        <f t="shared" ref="E39:E42" si="24">ROUND(AP123*(1+$AG$1),0)</f>
        <v>934</v>
      </c>
      <c r="F39" s="42">
        <f t="shared" ref="F39:F42" si="25">ROUND(AQ123*(1+$AG$1),0)</f>
        <v>924</v>
      </c>
      <c r="G39" s="42">
        <f t="shared" ref="G39:G42" si="26">ROUND(AR123*(1+$AG$1),0)</f>
        <v>951</v>
      </c>
      <c r="H39" s="42">
        <f t="shared" ref="H39:H42" si="27">ROUND(AS123*(1+$AG$1),0)</f>
        <v>972</v>
      </c>
      <c r="I39" s="42">
        <f t="shared" ref="I39:I42" si="28">ROUND(AT123*(1+$AG$1),0)</f>
        <v>1093</v>
      </c>
      <c r="J39" s="42">
        <f t="shared" ref="J39:J42" si="29">ROUND(AU123*(1+$AG$1),0)</f>
        <v>1105</v>
      </c>
      <c r="K39" s="42">
        <f t="shared" ref="K39:K42" si="30">ROUND(AV123*(1+$AG$1),0)</f>
        <v>1153</v>
      </c>
      <c r="L39" s="42">
        <f t="shared" ref="L39:L42" si="31">ROUND(AW123*(1+$AG$1),0)</f>
        <v>1189</v>
      </c>
      <c r="M39" s="43">
        <f t="shared" ref="M39:M42" si="32">ROUND(AX123*(1+$AG$1),0)</f>
        <v>1242</v>
      </c>
      <c r="N39" s="43">
        <f t="shared" ref="N39:N42" si="33">ROUND(AY123*(1+$AG$1),0)</f>
        <v>1314</v>
      </c>
      <c r="O39" s="43">
        <f t="shared" ref="O39:O42" si="34">ROUND(AZ123*(1+$AG$1),0)</f>
        <v>1353</v>
      </c>
      <c r="P39" s="43">
        <f t="shared" ref="P39:P42" si="35">ROUND(BA123*(1+$AG$1),0)</f>
        <v>1407</v>
      </c>
      <c r="Q39" s="43">
        <f t="shared" ref="Q39:Q42" si="36">ROUND(BB123*(1+$AG$1),0)</f>
        <v>1435</v>
      </c>
      <c r="R39" s="43">
        <f t="shared" ref="R39:R42" si="37">ROUND(BC123*(1+$AG$1),0)</f>
        <v>1450</v>
      </c>
      <c r="S39" s="43">
        <f t="shared" ref="S39:S42" si="38">ROUND(BD123*(1+$AG$1),0)</f>
        <v>1540</v>
      </c>
      <c r="T39" s="43">
        <f t="shared" si="5"/>
        <v>1512</v>
      </c>
      <c r="U39" s="43">
        <f t="shared" si="6"/>
        <v>1553</v>
      </c>
      <c r="V39" s="43">
        <f t="shared" si="7"/>
        <v>1601</v>
      </c>
      <c r="W39" s="43">
        <f t="shared" si="8"/>
        <v>1650</v>
      </c>
      <c r="X39" s="43">
        <f t="shared" si="9"/>
        <v>1697</v>
      </c>
      <c r="Y39" s="43">
        <f t="shared" si="10"/>
        <v>1715</v>
      </c>
      <c r="Z39" s="43">
        <f t="shared" si="11"/>
        <v>1766</v>
      </c>
      <c r="AA39" s="43">
        <f t="shared" si="12"/>
        <v>1820</v>
      </c>
      <c r="AB39" s="43">
        <f t="shared" si="13"/>
        <v>1875</v>
      </c>
      <c r="AC39" s="43">
        <f t="shared" si="14"/>
        <v>1967</v>
      </c>
      <c r="AD39" s="43">
        <f t="shared" si="15"/>
        <v>2027</v>
      </c>
      <c r="AE39" s="43">
        <f t="shared" si="16"/>
        <v>2089</v>
      </c>
      <c r="AF39" s="43">
        <f t="shared" si="17"/>
        <v>1968</v>
      </c>
      <c r="AG39" s="43">
        <f t="shared" si="18"/>
        <v>2159</v>
      </c>
      <c r="AH39" s="43">
        <f t="shared" si="19"/>
        <v>2223</v>
      </c>
      <c r="AI39" s="43">
        <f t="shared" si="20"/>
        <v>2289</v>
      </c>
      <c r="AJ39" s="43">
        <f t="shared" si="21"/>
        <v>2056</v>
      </c>
    </row>
    <row r="40" spans="1:36" x14ac:dyDescent="0.3">
      <c r="A40" s="45">
        <v>2835</v>
      </c>
      <c r="B40" s="42">
        <f t="shared" si="4"/>
        <v>861</v>
      </c>
      <c r="C40" s="42">
        <f t="shared" si="22"/>
        <v>888</v>
      </c>
      <c r="D40" s="42">
        <f t="shared" si="23"/>
        <v>913</v>
      </c>
      <c r="E40" s="42">
        <f t="shared" si="24"/>
        <v>951</v>
      </c>
      <c r="F40" s="42">
        <f t="shared" si="25"/>
        <v>962</v>
      </c>
      <c r="G40" s="42">
        <f t="shared" si="26"/>
        <v>998</v>
      </c>
      <c r="H40" s="42">
        <f t="shared" si="27"/>
        <v>917</v>
      </c>
      <c r="I40" s="42">
        <f t="shared" si="28"/>
        <v>1123</v>
      </c>
      <c r="J40" s="42">
        <f t="shared" si="29"/>
        <v>949</v>
      </c>
      <c r="K40" s="43">
        <f t="shared" si="30"/>
        <v>1190</v>
      </c>
      <c r="L40" s="43">
        <f t="shared" si="31"/>
        <v>1280</v>
      </c>
      <c r="M40" s="43">
        <f t="shared" si="32"/>
        <v>1393</v>
      </c>
      <c r="N40" s="43">
        <f t="shared" si="33"/>
        <v>1367</v>
      </c>
      <c r="O40" s="43">
        <f t="shared" si="34"/>
        <v>1407</v>
      </c>
      <c r="P40" s="43">
        <f t="shared" si="35"/>
        <v>1452</v>
      </c>
      <c r="Q40" s="43">
        <f t="shared" si="36"/>
        <v>1467</v>
      </c>
      <c r="R40" s="43">
        <f t="shared" si="37"/>
        <v>1479</v>
      </c>
      <c r="S40" s="43">
        <f t="shared" si="38"/>
        <v>1556</v>
      </c>
      <c r="T40" s="43">
        <f t="shared" si="5"/>
        <v>1559</v>
      </c>
      <c r="U40" s="43">
        <f t="shared" si="6"/>
        <v>1602</v>
      </c>
      <c r="V40" s="43">
        <f t="shared" si="7"/>
        <v>1651</v>
      </c>
      <c r="W40" s="43">
        <f t="shared" si="8"/>
        <v>1698</v>
      </c>
      <c r="X40" s="43">
        <f t="shared" si="9"/>
        <v>1750</v>
      </c>
      <c r="Y40" s="43">
        <f t="shared" si="10"/>
        <v>1767</v>
      </c>
      <c r="Z40" s="43">
        <f t="shared" si="11"/>
        <v>1821</v>
      </c>
      <c r="AA40" s="43">
        <f t="shared" si="12"/>
        <v>1876</v>
      </c>
      <c r="AB40" s="43">
        <f t="shared" si="13"/>
        <v>1931</v>
      </c>
      <c r="AC40" s="43">
        <f t="shared" si="14"/>
        <v>2028</v>
      </c>
      <c r="AD40" s="43">
        <f t="shared" si="15"/>
        <v>2090</v>
      </c>
      <c r="AE40" s="43">
        <f t="shared" si="16"/>
        <v>2153</v>
      </c>
      <c r="AF40" s="43">
        <f t="shared" si="17"/>
        <v>2030</v>
      </c>
      <c r="AG40" s="43">
        <f t="shared" si="18"/>
        <v>2223</v>
      </c>
      <c r="AH40" s="43">
        <f t="shared" si="19"/>
        <v>2289</v>
      </c>
      <c r="AI40" s="43">
        <f t="shared" si="20"/>
        <v>2358</v>
      </c>
      <c r="AJ40" s="43">
        <f t="shared" si="21"/>
        <v>2182</v>
      </c>
    </row>
    <row r="41" spans="1:36" x14ac:dyDescent="0.3">
      <c r="A41" s="45">
        <v>2960</v>
      </c>
      <c r="B41" s="42">
        <f t="shared" si="4"/>
        <v>917</v>
      </c>
      <c r="C41" s="42">
        <f t="shared" si="22"/>
        <v>943</v>
      </c>
      <c r="D41" s="42">
        <f t="shared" si="23"/>
        <v>971</v>
      </c>
      <c r="E41" s="42">
        <f t="shared" si="24"/>
        <v>1002</v>
      </c>
      <c r="F41" s="42">
        <f t="shared" si="25"/>
        <v>1057</v>
      </c>
      <c r="G41" s="42">
        <f t="shared" si="26"/>
        <v>1088</v>
      </c>
      <c r="H41" s="42">
        <f t="shared" si="27"/>
        <v>1126</v>
      </c>
      <c r="I41" s="42">
        <f t="shared" si="28"/>
        <v>1207</v>
      </c>
      <c r="J41" s="43">
        <f t="shared" si="29"/>
        <v>1245</v>
      </c>
      <c r="K41" s="43">
        <f t="shared" si="30"/>
        <v>1248</v>
      </c>
      <c r="L41" s="43">
        <f t="shared" si="31"/>
        <v>1343</v>
      </c>
      <c r="M41" s="43">
        <f t="shared" si="32"/>
        <v>1440</v>
      </c>
      <c r="N41" s="43">
        <f t="shared" si="33"/>
        <v>1424</v>
      </c>
      <c r="O41" s="43">
        <f t="shared" si="34"/>
        <v>1468</v>
      </c>
      <c r="P41" s="43">
        <f t="shared" si="35"/>
        <v>1512</v>
      </c>
      <c r="Q41" s="43">
        <f t="shared" si="36"/>
        <v>1558</v>
      </c>
      <c r="R41" s="43">
        <f t="shared" si="37"/>
        <v>1590</v>
      </c>
      <c r="S41" s="43">
        <f t="shared" si="38"/>
        <v>1652</v>
      </c>
      <c r="T41" s="43">
        <f t="shared" si="5"/>
        <v>1656</v>
      </c>
      <c r="U41" s="43">
        <f t="shared" si="6"/>
        <v>1701</v>
      </c>
      <c r="V41" s="43">
        <f t="shared" si="7"/>
        <v>1752</v>
      </c>
      <c r="W41" s="43">
        <f t="shared" si="8"/>
        <v>1805</v>
      </c>
      <c r="X41" s="43">
        <f t="shared" si="9"/>
        <v>1859</v>
      </c>
      <c r="Y41" s="43">
        <f t="shared" si="10"/>
        <v>1878</v>
      </c>
      <c r="Z41" s="43">
        <f t="shared" si="11"/>
        <v>1935</v>
      </c>
      <c r="AA41" s="43">
        <f t="shared" si="12"/>
        <v>1994</v>
      </c>
      <c r="AB41" s="43">
        <f t="shared" si="13"/>
        <v>2054</v>
      </c>
      <c r="AC41" s="43">
        <f t="shared" si="14"/>
        <v>2155</v>
      </c>
      <c r="AD41" s="43">
        <f t="shared" si="15"/>
        <v>2221</v>
      </c>
      <c r="AE41" s="43">
        <f t="shared" si="16"/>
        <v>2288</v>
      </c>
      <c r="AF41" s="43">
        <f t="shared" si="17"/>
        <v>2131</v>
      </c>
      <c r="AG41" s="43">
        <f t="shared" si="18"/>
        <v>2334</v>
      </c>
      <c r="AH41" s="43">
        <f t="shared" si="19"/>
        <v>2403</v>
      </c>
      <c r="AI41" s="43">
        <f t="shared" si="20"/>
        <v>2475</v>
      </c>
      <c r="AJ41" s="43">
        <f t="shared" si="21"/>
        <v>2471</v>
      </c>
    </row>
    <row r="42" spans="1:36" x14ac:dyDescent="0.3">
      <c r="A42" s="45">
        <v>3085</v>
      </c>
      <c r="B42" s="42">
        <f t="shared" si="4"/>
        <v>940</v>
      </c>
      <c r="C42" s="42">
        <f t="shared" si="22"/>
        <v>967</v>
      </c>
      <c r="D42" s="42">
        <f t="shared" si="23"/>
        <v>996</v>
      </c>
      <c r="E42" s="42">
        <f t="shared" si="24"/>
        <v>1025</v>
      </c>
      <c r="F42" s="42">
        <f t="shared" si="25"/>
        <v>1097</v>
      </c>
      <c r="G42" s="42">
        <f t="shared" si="26"/>
        <v>1139</v>
      </c>
      <c r="H42" s="42">
        <f t="shared" si="27"/>
        <v>1170</v>
      </c>
      <c r="I42" s="43">
        <f t="shared" si="28"/>
        <v>1216</v>
      </c>
      <c r="J42" s="43">
        <f t="shared" si="29"/>
        <v>1310</v>
      </c>
      <c r="K42" s="43">
        <f t="shared" si="30"/>
        <v>1395</v>
      </c>
      <c r="L42" s="43">
        <f t="shared" si="31"/>
        <v>1206</v>
      </c>
      <c r="M42" s="43">
        <f t="shared" si="32"/>
        <v>1477</v>
      </c>
      <c r="N42" s="43">
        <f t="shared" si="33"/>
        <v>1474</v>
      </c>
      <c r="O42" s="43">
        <f t="shared" si="34"/>
        <v>1517</v>
      </c>
      <c r="P42" s="43">
        <f t="shared" si="35"/>
        <v>1564</v>
      </c>
      <c r="Q42" s="43">
        <f t="shared" si="36"/>
        <v>1611</v>
      </c>
      <c r="R42" s="43">
        <f t="shared" si="37"/>
        <v>1626</v>
      </c>
      <c r="S42" s="43">
        <f t="shared" si="38"/>
        <v>1709</v>
      </c>
      <c r="T42" s="43">
        <f t="shared" si="5"/>
        <v>1712</v>
      </c>
      <c r="U42" s="43">
        <f t="shared" si="6"/>
        <v>1760</v>
      </c>
      <c r="V42" s="43">
        <f t="shared" si="7"/>
        <v>1814</v>
      </c>
      <c r="W42" s="43">
        <f t="shared" si="8"/>
        <v>1867</v>
      </c>
      <c r="X42" s="43">
        <f t="shared" si="9"/>
        <v>1922</v>
      </c>
      <c r="Y42" s="43">
        <f t="shared" si="10"/>
        <v>1944</v>
      </c>
      <c r="Z42" s="43">
        <f t="shared" si="11"/>
        <v>2001</v>
      </c>
      <c r="AA42" s="43">
        <f t="shared" si="12"/>
        <v>2061</v>
      </c>
      <c r="AB42" s="43">
        <f t="shared" si="13"/>
        <v>2123</v>
      </c>
      <c r="AC42" s="43">
        <f t="shared" si="14"/>
        <v>2230</v>
      </c>
      <c r="AD42" s="43">
        <f t="shared" si="15"/>
        <v>2297</v>
      </c>
      <c r="AE42" s="43">
        <f t="shared" si="16"/>
        <v>2365</v>
      </c>
      <c r="AF42" s="43">
        <f t="shared" si="17"/>
        <v>2390</v>
      </c>
      <c r="AG42" s="43">
        <f t="shared" si="18"/>
        <v>2619</v>
      </c>
      <c r="AH42" s="43">
        <f t="shared" si="19"/>
        <v>2696</v>
      </c>
      <c r="AI42" s="43">
        <f t="shared" si="20"/>
        <v>2777</v>
      </c>
      <c r="AJ42" s="43">
        <f t="shared" si="21"/>
        <v>2686</v>
      </c>
    </row>
    <row r="43" spans="1:36" ht="2.25" customHeight="1" x14ac:dyDescent="0.3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  <row r="44" spans="1:36" ht="14.25" customHeight="1" x14ac:dyDescent="0.35">
      <c r="A44" s="61"/>
      <c r="B44" s="268" t="s">
        <v>767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</row>
    <row r="45" spans="1:36" ht="12" customHeight="1" x14ac:dyDescent="0.3">
      <c r="A45" s="97" t="s">
        <v>259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3">
      <c r="A46" s="430" t="s">
        <v>719</v>
      </c>
      <c r="B46" s="431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  <c r="AA46" s="431"/>
      <c r="AB46" s="431"/>
      <c r="AC46" s="431"/>
      <c r="AD46" s="431"/>
      <c r="AE46" s="431"/>
      <c r="AF46" s="431"/>
      <c r="AG46" s="431"/>
      <c r="AH46" s="431"/>
      <c r="AI46" s="431"/>
      <c r="AJ46" s="431"/>
    </row>
    <row r="47" spans="1:36" ht="15.6" x14ac:dyDescent="0.3">
      <c r="A47" s="415" t="s">
        <v>143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5"/>
      <c r="AI47" s="415"/>
      <c r="AJ47" s="415"/>
    </row>
    <row r="48" spans="1:36" ht="15" customHeight="1" x14ac:dyDescent="0.3">
      <c r="A48" s="58" t="s">
        <v>125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</row>
    <row r="49" spans="1:36" x14ac:dyDescent="0.3">
      <c r="A49" s="54" t="s">
        <v>121</v>
      </c>
      <c r="B49" s="54">
        <v>2250</v>
      </c>
      <c r="C49" s="54">
        <v>2375</v>
      </c>
      <c r="D49" s="54">
        <v>2500</v>
      </c>
      <c r="E49" s="54">
        <v>2625</v>
      </c>
      <c r="F49" s="54">
        <v>2750</v>
      </c>
      <c r="G49" s="54">
        <v>2875</v>
      </c>
      <c r="H49" s="54">
        <v>3000</v>
      </c>
      <c r="I49" s="54">
        <v>3125</v>
      </c>
      <c r="J49" s="54">
        <v>3250</v>
      </c>
      <c r="K49" s="54">
        <v>3375</v>
      </c>
      <c r="L49" s="54">
        <v>3500</v>
      </c>
      <c r="M49" s="54">
        <v>3625</v>
      </c>
      <c r="N49" s="54">
        <v>3750</v>
      </c>
      <c r="O49" s="54">
        <v>3875</v>
      </c>
      <c r="P49" s="54">
        <v>4000</v>
      </c>
      <c r="Q49" s="54">
        <v>4125</v>
      </c>
      <c r="R49" s="54">
        <v>4250</v>
      </c>
      <c r="S49" s="54">
        <v>4375</v>
      </c>
      <c r="T49" s="54">
        <v>4500</v>
      </c>
      <c r="U49" s="54">
        <v>4625</v>
      </c>
      <c r="V49" s="54">
        <v>4750</v>
      </c>
      <c r="W49" s="54">
        <v>4875</v>
      </c>
      <c r="X49" s="54">
        <v>5000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">
      <c r="A50" s="54">
        <v>2100</v>
      </c>
      <c r="B50" s="55">
        <f>ROUND(B129*(1+$AG$1),0)</f>
        <v>684</v>
      </c>
      <c r="C50" s="55">
        <f t="shared" ref="C50:X60" si="39">ROUND(C129*(1+$AG$1),0)</f>
        <v>662</v>
      </c>
      <c r="D50" s="55">
        <f t="shared" si="39"/>
        <v>659</v>
      </c>
      <c r="E50" s="55">
        <f t="shared" si="39"/>
        <v>769</v>
      </c>
      <c r="F50" s="55">
        <f t="shared" si="39"/>
        <v>762</v>
      </c>
      <c r="G50" s="55">
        <f t="shared" si="39"/>
        <v>850</v>
      </c>
      <c r="H50" s="55">
        <f t="shared" si="39"/>
        <v>850</v>
      </c>
      <c r="I50" s="55">
        <f t="shared" si="39"/>
        <v>897</v>
      </c>
      <c r="J50" s="55">
        <f t="shared" si="39"/>
        <v>838</v>
      </c>
      <c r="K50" s="55">
        <f t="shared" si="39"/>
        <v>975</v>
      </c>
      <c r="L50" s="55">
        <f t="shared" si="39"/>
        <v>898</v>
      </c>
      <c r="M50" s="56">
        <f t="shared" si="39"/>
        <v>1060</v>
      </c>
      <c r="N50" s="56">
        <f t="shared" si="39"/>
        <v>962</v>
      </c>
      <c r="O50" s="56">
        <f t="shared" si="39"/>
        <v>1053</v>
      </c>
      <c r="P50" s="56">
        <f t="shared" si="39"/>
        <v>1022</v>
      </c>
      <c r="Q50" s="56">
        <f t="shared" si="39"/>
        <v>1139</v>
      </c>
      <c r="R50" s="56">
        <f t="shared" si="39"/>
        <v>1089</v>
      </c>
      <c r="S50" s="56">
        <f t="shared" si="39"/>
        <v>1169</v>
      </c>
      <c r="T50" s="56">
        <f t="shared" si="39"/>
        <v>1127</v>
      </c>
      <c r="U50" s="56">
        <f t="shared" si="39"/>
        <v>1242</v>
      </c>
      <c r="V50" s="56">
        <f t="shared" si="39"/>
        <v>1172</v>
      </c>
      <c r="W50" s="56">
        <f t="shared" si="39"/>
        <v>1271</v>
      </c>
      <c r="X50" s="56">
        <f t="shared" si="39"/>
        <v>1236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">
      <c r="A51" s="54">
        <v>2125</v>
      </c>
      <c r="B51" s="55">
        <f t="shared" ref="B51:Q60" si="40">ROUND(B130*(1+$AG$1),0)</f>
        <v>684</v>
      </c>
      <c r="C51" s="55">
        <f t="shared" si="40"/>
        <v>660</v>
      </c>
      <c r="D51" s="55">
        <f t="shared" si="40"/>
        <v>660</v>
      </c>
      <c r="E51" s="55">
        <f t="shared" si="40"/>
        <v>757</v>
      </c>
      <c r="F51" s="55">
        <f t="shared" si="40"/>
        <v>770</v>
      </c>
      <c r="G51" s="55">
        <f t="shared" si="40"/>
        <v>858</v>
      </c>
      <c r="H51" s="55">
        <f t="shared" si="40"/>
        <v>845</v>
      </c>
      <c r="I51" s="55">
        <f t="shared" si="40"/>
        <v>915</v>
      </c>
      <c r="J51" s="55">
        <f t="shared" si="40"/>
        <v>851</v>
      </c>
      <c r="K51" s="55">
        <f t="shared" si="40"/>
        <v>989</v>
      </c>
      <c r="L51" s="55">
        <f t="shared" si="40"/>
        <v>908</v>
      </c>
      <c r="M51" s="56">
        <f t="shared" si="40"/>
        <v>1065</v>
      </c>
      <c r="N51" s="56">
        <f t="shared" si="40"/>
        <v>982</v>
      </c>
      <c r="O51" s="56">
        <f t="shared" si="40"/>
        <v>1082</v>
      </c>
      <c r="P51" s="56">
        <f t="shared" si="40"/>
        <v>1038</v>
      </c>
      <c r="Q51" s="56">
        <f t="shared" si="40"/>
        <v>1152</v>
      </c>
      <c r="R51" s="56">
        <f t="shared" si="39"/>
        <v>1106</v>
      </c>
      <c r="S51" s="56">
        <f t="shared" si="39"/>
        <v>1199</v>
      </c>
      <c r="T51" s="56">
        <f t="shared" si="39"/>
        <v>1143</v>
      </c>
      <c r="U51" s="56">
        <f t="shared" si="39"/>
        <v>1255</v>
      </c>
      <c r="V51" s="56">
        <f t="shared" si="39"/>
        <v>1186</v>
      </c>
      <c r="W51" s="56">
        <f t="shared" si="39"/>
        <v>1300</v>
      </c>
      <c r="X51" s="56">
        <f t="shared" si="39"/>
        <v>1240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">
      <c r="A52" s="54">
        <v>2250</v>
      </c>
      <c r="B52" s="55">
        <f t="shared" si="40"/>
        <v>684</v>
      </c>
      <c r="C52" s="55">
        <f t="shared" si="39"/>
        <v>659</v>
      </c>
      <c r="D52" s="55">
        <f t="shared" si="39"/>
        <v>661</v>
      </c>
      <c r="E52" s="55">
        <f t="shared" si="39"/>
        <v>743</v>
      </c>
      <c r="F52" s="55">
        <f t="shared" si="39"/>
        <v>782</v>
      </c>
      <c r="G52" s="55">
        <f t="shared" si="39"/>
        <v>868</v>
      </c>
      <c r="H52" s="55">
        <f t="shared" si="39"/>
        <v>842</v>
      </c>
      <c r="I52" s="55">
        <f t="shared" si="39"/>
        <v>932</v>
      </c>
      <c r="J52" s="55">
        <f t="shared" si="39"/>
        <v>863</v>
      </c>
      <c r="K52" s="55">
        <f t="shared" si="39"/>
        <v>1004</v>
      </c>
      <c r="L52" s="55">
        <f t="shared" si="39"/>
        <v>917</v>
      </c>
      <c r="M52" s="56">
        <f t="shared" si="39"/>
        <v>1070</v>
      </c>
      <c r="N52" s="56">
        <f t="shared" si="39"/>
        <v>999</v>
      </c>
      <c r="O52" s="56">
        <f t="shared" si="39"/>
        <v>1111</v>
      </c>
      <c r="P52" s="56">
        <f t="shared" si="39"/>
        <v>1057</v>
      </c>
      <c r="Q52" s="56">
        <f t="shared" si="39"/>
        <v>1164</v>
      </c>
      <c r="R52" s="56">
        <f t="shared" si="39"/>
        <v>1123</v>
      </c>
      <c r="S52" s="56">
        <f t="shared" si="39"/>
        <v>1230</v>
      </c>
      <c r="T52" s="56">
        <f t="shared" si="39"/>
        <v>1159</v>
      </c>
      <c r="U52" s="56">
        <f t="shared" si="39"/>
        <v>1266</v>
      </c>
      <c r="V52" s="56">
        <f t="shared" si="39"/>
        <v>1199</v>
      </c>
      <c r="W52" s="56">
        <f t="shared" si="39"/>
        <v>1329</v>
      </c>
      <c r="X52" s="56">
        <f t="shared" si="39"/>
        <v>1243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">
      <c r="A53" s="54">
        <v>2375</v>
      </c>
      <c r="B53" s="55">
        <f t="shared" si="40"/>
        <v>770</v>
      </c>
      <c r="C53" s="55">
        <f t="shared" si="39"/>
        <v>672</v>
      </c>
      <c r="D53" s="55">
        <f t="shared" si="39"/>
        <v>674</v>
      </c>
      <c r="E53" s="55">
        <f t="shared" si="39"/>
        <v>827</v>
      </c>
      <c r="F53" s="55">
        <f t="shared" si="39"/>
        <v>790</v>
      </c>
      <c r="G53" s="55">
        <f t="shared" si="39"/>
        <v>890</v>
      </c>
      <c r="H53" s="55">
        <f t="shared" si="39"/>
        <v>858</v>
      </c>
      <c r="I53" s="55">
        <f t="shared" si="39"/>
        <v>972</v>
      </c>
      <c r="J53" s="55">
        <f t="shared" si="39"/>
        <v>885</v>
      </c>
      <c r="K53" s="55">
        <f t="shared" si="39"/>
        <v>1029</v>
      </c>
      <c r="L53" s="56">
        <f t="shared" si="39"/>
        <v>950</v>
      </c>
      <c r="M53" s="56">
        <f t="shared" si="39"/>
        <v>1123</v>
      </c>
      <c r="N53" s="56">
        <f t="shared" si="39"/>
        <v>1007</v>
      </c>
      <c r="O53" s="56">
        <f t="shared" si="39"/>
        <v>1144</v>
      </c>
      <c r="P53" s="56">
        <f t="shared" si="39"/>
        <v>1078</v>
      </c>
      <c r="Q53" s="56">
        <f t="shared" si="39"/>
        <v>1233</v>
      </c>
      <c r="R53" s="56">
        <f t="shared" si="39"/>
        <v>1138</v>
      </c>
      <c r="S53" s="56">
        <f t="shared" si="39"/>
        <v>1257</v>
      </c>
      <c r="T53" s="56">
        <f t="shared" si="39"/>
        <v>1190</v>
      </c>
      <c r="U53" s="56">
        <f t="shared" si="39"/>
        <v>1342</v>
      </c>
      <c r="V53" s="56">
        <f t="shared" si="39"/>
        <v>1232</v>
      </c>
      <c r="W53" s="56">
        <f t="shared" si="39"/>
        <v>1389</v>
      </c>
      <c r="X53" s="56">
        <f t="shared" si="39"/>
        <v>1283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">
      <c r="A54" s="54">
        <v>2500</v>
      </c>
      <c r="B54" s="55">
        <f t="shared" si="40"/>
        <v>796</v>
      </c>
      <c r="C54" s="55">
        <f t="shared" si="39"/>
        <v>808</v>
      </c>
      <c r="D54" s="55">
        <f t="shared" si="39"/>
        <v>712</v>
      </c>
      <c r="E54" s="55">
        <f t="shared" si="39"/>
        <v>889</v>
      </c>
      <c r="F54" s="55">
        <f t="shared" si="39"/>
        <v>808</v>
      </c>
      <c r="G54" s="55">
        <f t="shared" si="39"/>
        <v>924</v>
      </c>
      <c r="H54" s="55">
        <f t="shared" si="39"/>
        <v>876</v>
      </c>
      <c r="I54" s="55">
        <f t="shared" si="39"/>
        <v>1038</v>
      </c>
      <c r="J54" s="55">
        <f t="shared" si="39"/>
        <v>986</v>
      </c>
      <c r="K54" s="56">
        <f t="shared" si="39"/>
        <v>1159</v>
      </c>
      <c r="L54" s="56">
        <f t="shared" si="39"/>
        <v>1078</v>
      </c>
      <c r="M54" s="56">
        <f t="shared" si="39"/>
        <v>1195</v>
      </c>
      <c r="N54" s="56">
        <f t="shared" si="39"/>
        <v>1110</v>
      </c>
      <c r="O54" s="56">
        <f t="shared" si="39"/>
        <v>1257</v>
      </c>
      <c r="P54" s="56">
        <f t="shared" si="39"/>
        <v>1140</v>
      </c>
      <c r="Q54" s="56">
        <f t="shared" si="39"/>
        <v>1296</v>
      </c>
      <c r="R54" s="56">
        <f t="shared" si="39"/>
        <v>1215</v>
      </c>
      <c r="S54" s="56">
        <f t="shared" si="39"/>
        <v>1379</v>
      </c>
      <c r="T54" s="56">
        <f t="shared" si="39"/>
        <v>1267</v>
      </c>
      <c r="U54" s="56">
        <f t="shared" si="39"/>
        <v>1458</v>
      </c>
      <c r="V54" s="56">
        <f t="shared" si="39"/>
        <v>1303</v>
      </c>
      <c r="W54" s="56">
        <f t="shared" si="39"/>
        <v>1530</v>
      </c>
      <c r="X54" s="56">
        <f t="shared" si="39"/>
        <v>1357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">
      <c r="A55" s="54">
        <v>2550</v>
      </c>
      <c r="B55" s="55">
        <f t="shared" si="40"/>
        <v>820</v>
      </c>
      <c r="C55" s="55">
        <f t="shared" si="39"/>
        <v>844</v>
      </c>
      <c r="D55" s="55">
        <f t="shared" si="39"/>
        <v>711</v>
      </c>
      <c r="E55" s="55">
        <f t="shared" si="39"/>
        <v>915</v>
      </c>
      <c r="F55" s="55">
        <f t="shared" si="39"/>
        <v>842</v>
      </c>
      <c r="G55" s="55">
        <f t="shared" si="39"/>
        <v>996</v>
      </c>
      <c r="H55" s="55">
        <f t="shared" si="39"/>
        <v>909</v>
      </c>
      <c r="I55" s="55">
        <f t="shared" si="39"/>
        <v>1082</v>
      </c>
      <c r="J55" s="56">
        <f t="shared" si="39"/>
        <v>1051</v>
      </c>
      <c r="K55" s="56">
        <f t="shared" si="39"/>
        <v>1198</v>
      </c>
      <c r="L55" s="56">
        <f t="shared" si="39"/>
        <v>1129</v>
      </c>
      <c r="M55" s="56">
        <f t="shared" si="39"/>
        <v>1259</v>
      </c>
      <c r="N55" s="56">
        <f t="shared" si="39"/>
        <v>1140</v>
      </c>
      <c r="O55" s="56">
        <f t="shared" si="39"/>
        <v>1307</v>
      </c>
      <c r="P55" s="56">
        <f t="shared" si="39"/>
        <v>1181</v>
      </c>
      <c r="Q55" s="56">
        <f t="shared" si="39"/>
        <v>1371</v>
      </c>
      <c r="R55" s="56">
        <f t="shared" si="39"/>
        <v>1255</v>
      </c>
      <c r="S55" s="56">
        <f t="shared" si="39"/>
        <v>1445</v>
      </c>
      <c r="T55" s="56">
        <f t="shared" si="39"/>
        <v>1332</v>
      </c>
      <c r="U55" s="56">
        <f t="shared" si="39"/>
        <v>1510</v>
      </c>
      <c r="V55" s="56">
        <f t="shared" si="39"/>
        <v>1381</v>
      </c>
      <c r="W55" s="56">
        <f t="shared" si="39"/>
        <v>1605</v>
      </c>
      <c r="X55" s="56">
        <f t="shared" si="39"/>
        <v>1464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">
      <c r="A56" s="54">
        <v>2625</v>
      </c>
      <c r="B56" s="55">
        <f t="shared" si="40"/>
        <v>835</v>
      </c>
      <c r="C56" s="55">
        <f t="shared" si="39"/>
        <v>859</v>
      </c>
      <c r="D56" s="55">
        <f t="shared" si="39"/>
        <v>802</v>
      </c>
      <c r="E56" s="55">
        <f t="shared" si="39"/>
        <v>961</v>
      </c>
      <c r="F56" s="55">
        <f t="shared" si="39"/>
        <v>930</v>
      </c>
      <c r="G56" s="55">
        <f t="shared" si="39"/>
        <v>1029</v>
      </c>
      <c r="H56" s="55">
        <f t="shared" si="39"/>
        <v>1001</v>
      </c>
      <c r="I56" s="56">
        <f t="shared" si="39"/>
        <v>1113</v>
      </c>
      <c r="J56" s="56">
        <f t="shared" si="39"/>
        <v>1131</v>
      </c>
      <c r="K56" s="56">
        <f t="shared" si="39"/>
        <v>1223</v>
      </c>
      <c r="L56" s="56">
        <f t="shared" si="39"/>
        <v>1212</v>
      </c>
      <c r="M56" s="56">
        <f t="shared" si="39"/>
        <v>1292</v>
      </c>
      <c r="N56" s="56">
        <f t="shared" si="39"/>
        <v>1238</v>
      </c>
      <c r="O56" s="56">
        <f t="shared" si="39"/>
        <v>1362</v>
      </c>
      <c r="P56" s="56">
        <f t="shared" si="39"/>
        <v>1286</v>
      </c>
      <c r="Q56" s="56">
        <f t="shared" si="39"/>
        <v>1402</v>
      </c>
      <c r="R56" s="56">
        <f t="shared" si="39"/>
        <v>1365</v>
      </c>
      <c r="S56" s="56">
        <f t="shared" si="39"/>
        <v>1482</v>
      </c>
      <c r="T56" s="56">
        <f t="shared" si="39"/>
        <v>1448</v>
      </c>
      <c r="U56" s="56">
        <f t="shared" si="39"/>
        <v>1545</v>
      </c>
      <c r="V56" s="56">
        <f t="shared" si="39"/>
        <v>1504</v>
      </c>
      <c r="W56" s="56">
        <f t="shared" si="39"/>
        <v>1640</v>
      </c>
      <c r="X56" s="56">
        <f t="shared" si="39"/>
        <v>1595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">
      <c r="A57" s="54">
        <v>2700</v>
      </c>
      <c r="B57" s="55">
        <f t="shared" si="40"/>
        <v>851</v>
      </c>
      <c r="C57" s="55">
        <f t="shared" si="39"/>
        <v>874</v>
      </c>
      <c r="D57" s="55">
        <f t="shared" si="39"/>
        <v>896</v>
      </c>
      <c r="E57" s="55">
        <f t="shared" si="39"/>
        <v>1006</v>
      </c>
      <c r="F57" s="55">
        <f t="shared" si="39"/>
        <v>1018</v>
      </c>
      <c r="G57" s="55">
        <f t="shared" si="39"/>
        <v>1061</v>
      </c>
      <c r="H57" s="55">
        <f t="shared" si="39"/>
        <v>1094</v>
      </c>
      <c r="I57" s="56">
        <f t="shared" si="39"/>
        <v>1144</v>
      </c>
      <c r="J57" s="56">
        <f t="shared" si="39"/>
        <v>1211</v>
      </c>
      <c r="K57" s="56">
        <f t="shared" si="39"/>
        <v>1247</v>
      </c>
      <c r="L57" s="56">
        <f t="shared" si="39"/>
        <v>1296</v>
      </c>
      <c r="M57" s="56">
        <f t="shared" si="39"/>
        <v>1323</v>
      </c>
      <c r="N57" s="56">
        <f t="shared" si="39"/>
        <v>1336</v>
      </c>
      <c r="O57" s="56">
        <f t="shared" si="39"/>
        <v>1417</v>
      </c>
      <c r="P57" s="56">
        <f t="shared" si="39"/>
        <v>1393</v>
      </c>
      <c r="Q57" s="56">
        <f t="shared" si="39"/>
        <v>1432</v>
      </c>
      <c r="R57" s="56">
        <f t="shared" si="39"/>
        <v>1475</v>
      </c>
      <c r="S57" s="56">
        <f t="shared" si="39"/>
        <v>1518</v>
      </c>
      <c r="T57" s="56">
        <f t="shared" si="39"/>
        <v>1564</v>
      </c>
      <c r="U57" s="56">
        <f t="shared" si="39"/>
        <v>1580</v>
      </c>
      <c r="V57" s="56">
        <f t="shared" si="39"/>
        <v>1626</v>
      </c>
      <c r="W57" s="56">
        <f t="shared" si="39"/>
        <v>1677</v>
      </c>
      <c r="X57" s="56">
        <f t="shared" si="39"/>
        <v>1726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">
      <c r="A58" s="54">
        <v>2850</v>
      </c>
      <c r="B58" s="55">
        <f t="shared" si="40"/>
        <v>887</v>
      </c>
      <c r="C58" s="55">
        <f t="shared" si="39"/>
        <v>920</v>
      </c>
      <c r="D58" s="55">
        <f t="shared" si="39"/>
        <v>844</v>
      </c>
      <c r="E58" s="55">
        <f t="shared" si="39"/>
        <v>1034</v>
      </c>
      <c r="F58" s="55">
        <f t="shared" si="39"/>
        <v>873</v>
      </c>
      <c r="G58" s="57">
        <f t="shared" si="39"/>
        <v>1095</v>
      </c>
      <c r="H58" s="56">
        <f t="shared" si="39"/>
        <v>1180</v>
      </c>
      <c r="I58" s="56">
        <f t="shared" si="39"/>
        <v>1281</v>
      </c>
      <c r="J58" s="56">
        <f t="shared" si="39"/>
        <v>1259</v>
      </c>
      <c r="K58" s="56">
        <f t="shared" si="39"/>
        <v>1296</v>
      </c>
      <c r="L58" s="56">
        <f t="shared" si="39"/>
        <v>1339</v>
      </c>
      <c r="M58" s="56">
        <f t="shared" si="39"/>
        <v>1351</v>
      </c>
      <c r="N58" s="56">
        <f t="shared" si="39"/>
        <v>1363</v>
      </c>
      <c r="O58" s="56">
        <f t="shared" si="39"/>
        <v>1433</v>
      </c>
      <c r="P58" s="56">
        <f t="shared" si="39"/>
        <v>1436</v>
      </c>
      <c r="Q58" s="56">
        <f t="shared" si="39"/>
        <v>1476</v>
      </c>
      <c r="R58" s="56">
        <f t="shared" si="39"/>
        <v>1520</v>
      </c>
      <c r="S58" s="56">
        <f t="shared" si="39"/>
        <v>1565</v>
      </c>
      <c r="T58" s="56">
        <f t="shared" si="39"/>
        <v>1612</v>
      </c>
      <c r="U58" s="56">
        <f t="shared" si="39"/>
        <v>1627</v>
      </c>
      <c r="V58" s="56">
        <f t="shared" si="39"/>
        <v>1678</v>
      </c>
      <c r="W58" s="56">
        <f t="shared" si="39"/>
        <v>1727</v>
      </c>
      <c r="X58" s="56">
        <f t="shared" si="39"/>
        <v>1780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">
      <c r="A59" s="54">
        <v>2975</v>
      </c>
      <c r="B59" s="55">
        <f t="shared" si="40"/>
        <v>972</v>
      </c>
      <c r="C59" s="55">
        <f t="shared" si="39"/>
        <v>1001</v>
      </c>
      <c r="D59" s="55">
        <f t="shared" si="39"/>
        <v>1036</v>
      </c>
      <c r="E59" s="55">
        <f t="shared" si="39"/>
        <v>1111</v>
      </c>
      <c r="F59" s="56">
        <f t="shared" si="39"/>
        <v>1147</v>
      </c>
      <c r="G59" s="56">
        <f t="shared" si="39"/>
        <v>1149</v>
      </c>
      <c r="H59" s="56">
        <f t="shared" si="39"/>
        <v>1237</v>
      </c>
      <c r="I59" s="56">
        <f t="shared" si="39"/>
        <v>1327</v>
      </c>
      <c r="J59" s="56">
        <f t="shared" si="39"/>
        <v>1312</v>
      </c>
      <c r="K59" s="56">
        <f t="shared" si="39"/>
        <v>1352</v>
      </c>
      <c r="L59" s="56">
        <f t="shared" si="39"/>
        <v>1393</v>
      </c>
      <c r="M59" s="56">
        <f t="shared" si="39"/>
        <v>1435</v>
      </c>
      <c r="N59" s="56">
        <f t="shared" si="39"/>
        <v>1464</v>
      </c>
      <c r="O59" s="56">
        <f t="shared" si="39"/>
        <v>1521</v>
      </c>
      <c r="P59" s="56">
        <f t="shared" si="39"/>
        <v>1526</v>
      </c>
      <c r="Q59" s="56">
        <f t="shared" si="39"/>
        <v>1567</v>
      </c>
      <c r="R59" s="56">
        <f t="shared" si="39"/>
        <v>1615</v>
      </c>
      <c r="S59" s="56">
        <f t="shared" si="39"/>
        <v>1662</v>
      </c>
      <c r="T59" s="56">
        <f t="shared" si="39"/>
        <v>1712</v>
      </c>
      <c r="U59" s="56">
        <f t="shared" si="39"/>
        <v>1729</v>
      </c>
      <c r="V59" s="56">
        <f t="shared" si="39"/>
        <v>1783</v>
      </c>
      <c r="W59" s="56">
        <f t="shared" si="39"/>
        <v>1836</v>
      </c>
      <c r="X59" s="56">
        <f t="shared" si="39"/>
        <v>1891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">
      <c r="A60" s="54">
        <v>3000</v>
      </c>
      <c r="B60" s="55">
        <f t="shared" si="40"/>
        <v>1012</v>
      </c>
      <c r="C60" s="55">
        <f t="shared" si="39"/>
        <v>1049</v>
      </c>
      <c r="D60" s="55">
        <f t="shared" si="39"/>
        <v>1077</v>
      </c>
      <c r="E60" s="56">
        <f t="shared" si="39"/>
        <v>1121</v>
      </c>
      <c r="F60" s="56">
        <f t="shared" si="39"/>
        <v>1207</v>
      </c>
      <c r="G60" s="56">
        <f t="shared" si="39"/>
        <v>1284</v>
      </c>
      <c r="H60" s="56">
        <f t="shared" si="39"/>
        <v>1110</v>
      </c>
      <c r="I60" s="56">
        <f t="shared" si="39"/>
        <v>1361</v>
      </c>
      <c r="J60" s="56">
        <f t="shared" si="39"/>
        <v>1358</v>
      </c>
      <c r="K60" s="56">
        <f t="shared" si="39"/>
        <v>1398</v>
      </c>
      <c r="L60" s="56">
        <f t="shared" si="39"/>
        <v>1440</v>
      </c>
      <c r="M60" s="56">
        <f t="shared" si="39"/>
        <v>1484</v>
      </c>
      <c r="N60" s="56">
        <f t="shared" si="39"/>
        <v>1499</v>
      </c>
      <c r="O60" s="56">
        <f t="shared" si="39"/>
        <v>1575</v>
      </c>
      <c r="P60" s="56">
        <f t="shared" si="39"/>
        <v>1577</v>
      </c>
      <c r="Q60" s="56">
        <f t="shared" si="39"/>
        <v>1620</v>
      </c>
      <c r="R60" s="56">
        <f t="shared" si="39"/>
        <v>1670</v>
      </c>
      <c r="S60" s="56">
        <f t="shared" si="39"/>
        <v>1720</v>
      </c>
      <c r="T60" s="56">
        <f t="shared" si="39"/>
        <v>1771</v>
      </c>
      <c r="U60" s="56">
        <f t="shared" si="39"/>
        <v>1788</v>
      </c>
      <c r="V60" s="56">
        <f t="shared" si="39"/>
        <v>1843</v>
      </c>
      <c r="W60" s="56">
        <f t="shared" si="39"/>
        <v>1898</v>
      </c>
      <c r="X60" s="56">
        <f t="shared" si="39"/>
        <v>1955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3" customHeight="1" x14ac:dyDescent="0.3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8" x14ac:dyDescent="0.35">
      <c r="A62" s="61"/>
      <c r="B62" s="268" t="s">
        <v>767</v>
      </c>
      <c r="C62" s="1"/>
      <c r="D62" s="1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.6" x14ac:dyDescent="0.3">
      <c r="A63" s="58" t="s">
        <v>126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">
      <c r="A64" s="54" t="s">
        <v>121</v>
      </c>
      <c r="B64" s="54">
        <v>2250</v>
      </c>
      <c r="C64" s="54">
        <v>2375</v>
      </c>
      <c r="D64" s="54">
        <v>2500</v>
      </c>
      <c r="E64" s="54">
        <v>2625</v>
      </c>
      <c r="F64" s="54">
        <v>2750</v>
      </c>
      <c r="G64" s="54">
        <v>2875</v>
      </c>
      <c r="H64" s="54">
        <v>3000</v>
      </c>
      <c r="I64" s="54">
        <v>3125</v>
      </c>
      <c r="J64" s="54">
        <v>3250</v>
      </c>
      <c r="K64" s="54">
        <v>3375</v>
      </c>
      <c r="L64" s="54">
        <v>3500</v>
      </c>
      <c r="M64" s="54">
        <v>3625</v>
      </c>
      <c r="N64" s="54">
        <v>3750</v>
      </c>
      <c r="O64" s="54">
        <v>3875</v>
      </c>
      <c r="P64" s="54">
        <v>4000</v>
      </c>
      <c r="Q64" s="54">
        <v>4125</v>
      </c>
      <c r="R64" s="54">
        <v>4250</v>
      </c>
      <c r="S64" s="54">
        <v>4375</v>
      </c>
      <c r="T64" s="54">
        <v>4500</v>
      </c>
      <c r="U64" s="54">
        <v>4625</v>
      </c>
      <c r="V64" s="54">
        <v>4750</v>
      </c>
      <c r="W64" s="54">
        <v>4875</v>
      </c>
      <c r="X64" s="54">
        <v>5000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">
      <c r="A65" s="54">
        <v>2100</v>
      </c>
      <c r="B65" s="55">
        <f>ROUND(AM129*(1+$AG$1),0)</f>
        <v>780</v>
      </c>
      <c r="C65" s="55">
        <f t="shared" ref="C65:X75" si="41">ROUND(AN129*(1+$AG$1),0)</f>
        <v>756</v>
      </c>
      <c r="D65" s="55">
        <f t="shared" si="41"/>
        <v>752</v>
      </c>
      <c r="E65" s="55">
        <f t="shared" si="41"/>
        <v>878</v>
      </c>
      <c r="F65" s="55">
        <f t="shared" si="41"/>
        <v>869</v>
      </c>
      <c r="G65" s="55">
        <f t="shared" si="41"/>
        <v>968</v>
      </c>
      <c r="H65" s="55">
        <f t="shared" si="41"/>
        <v>968</v>
      </c>
      <c r="I65" s="55">
        <f t="shared" si="41"/>
        <v>1023</v>
      </c>
      <c r="J65" s="55">
        <f t="shared" si="41"/>
        <v>957</v>
      </c>
      <c r="K65" s="55">
        <f t="shared" si="41"/>
        <v>1111</v>
      </c>
      <c r="L65" s="55">
        <f t="shared" si="41"/>
        <v>1024</v>
      </c>
      <c r="M65" s="56">
        <f t="shared" si="41"/>
        <v>1208</v>
      </c>
      <c r="N65" s="56">
        <f t="shared" si="41"/>
        <v>1096</v>
      </c>
      <c r="O65" s="56">
        <f t="shared" si="41"/>
        <v>1200</v>
      </c>
      <c r="P65" s="56">
        <f t="shared" si="41"/>
        <v>1165</v>
      </c>
      <c r="Q65" s="56">
        <f t="shared" si="41"/>
        <v>1298</v>
      </c>
      <c r="R65" s="56">
        <f t="shared" si="41"/>
        <v>1241</v>
      </c>
      <c r="S65" s="56">
        <f t="shared" si="41"/>
        <v>1333</v>
      </c>
      <c r="T65" s="56">
        <f t="shared" si="41"/>
        <v>1284</v>
      </c>
      <c r="U65" s="56">
        <f t="shared" si="41"/>
        <v>1416</v>
      </c>
      <c r="V65" s="56">
        <f t="shared" si="41"/>
        <v>1336</v>
      </c>
      <c r="W65" s="56">
        <f t="shared" si="41"/>
        <v>1449</v>
      </c>
      <c r="X65" s="56">
        <f t="shared" si="41"/>
        <v>1408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">
      <c r="A66" s="54">
        <v>2125</v>
      </c>
      <c r="B66" s="55">
        <f t="shared" ref="B66:B75" si="42">ROUND(AM130*(1+$AG$1),0)</f>
        <v>780</v>
      </c>
      <c r="C66" s="55">
        <f t="shared" si="41"/>
        <v>753</v>
      </c>
      <c r="D66" s="55">
        <f t="shared" si="41"/>
        <v>753</v>
      </c>
      <c r="E66" s="55">
        <f t="shared" si="41"/>
        <v>862</v>
      </c>
      <c r="F66" s="55">
        <f t="shared" si="41"/>
        <v>879</v>
      </c>
      <c r="G66" s="55">
        <f t="shared" si="41"/>
        <v>979</v>
      </c>
      <c r="H66" s="55">
        <f t="shared" si="41"/>
        <v>963</v>
      </c>
      <c r="I66" s="55">
        <f t="shared" si="41"/>
        <v>1042</v>
      </c>
      <c r="J66" s="55">
        <f t="shared" si="41"/>
        <v>969</v>
      </c>
      <c r="K66" s="55">
        <f t="shared" si="41"/>
        <v>1128</v>
      </c>
      <c r="L66" s="55">
        <f t="shared" si="41"/>
        <v>1035</v>
      </c>
      <c r="M66" s="56">
        <f t="shared" si="41"/>
        <v>1214</v>
      </c>
      <c r="N66" s="56">
        <f t="shared" si="41"/>
        <v>1120</v>
      </c>
      <c r="O66" s="56">
        <f t="shared" si="41"/>
        <v>1234</v>
      </c>
      <c r="P66" s="56">
        <f t="shared" si="41"/>
        <v>1183</v>
      </c>
      <c r="Q66" s="56">
        <f t="shared" si="41"/>
        <v>1313</v>
      </c>
      <c r="R66" s="56">
        <f t="shared" si="41"/>
        <v>1261</v>
      </c>
      <c r="S66" s="56">
        <f t="shared" si="41"/>
        <v>1367</v>
      </c>
      <c r="T66" s="56">
        <f t="shared" si="41"/>
        <v>1304</v>
      </c>
      <c r="U66" s="56">
        <f t="shared" si="41"/>
        <v>1431</v>
      </c>
      <c r="V66" s="56">
        <f t="shared" si="41"/>
        <v>1351</v>
      </c>
      <c r="W66" s="56">
        <f t="shared" si="41"/>
        <v>1482</v>
      </c>
      <c r="X66" s="56">
        <f t="shared" si="41"/>
        <v>1414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">
      <c r="A67" s="54">
        <v>2250</v>
      </c>
      <c r="B67" s="55">
        <f t="shared" si="42"/>
        <v>780</v>
      </c>
      <c r="C67" s="55">
        <f t="shared" si="41"/>
        <v>752</v>
      </c>
      <c r="D67" s="55">
        <f t="shared" si="41"/>
        <v>754</v>
      </c>
      <c r="E67" s="55">
        <f t="shared" si="41"/>
        <v>847</v>
      </c>
      <c r="F67" s="55">
        <f t="shared" si="41"/>
        <v>891</v>
      </c>
      <c r="G67" s="55">
        <f t="shared" si="41"/>
        <v>989</v>
      </c>
      <c r="H67" s="55">
        <f t="shared" si="41"/>
        <v>960</v>
      </c>
      <c r="I67" s="55">
        <f t="shared" si="41"/>
        <v>1063</v>
      </c>
      <c r="J67" s="55">
        <f t="shared" si="41"/>
        <v>985</v>
      </c>
      <c r="K67" s="55">
        <f t="shared" si="41"/>
        <v>1145</v>
      </c>
      <c r="L67" s="55">
        <f t="shared" si="41"/>
        <v>1045</v>
      </c>
      <c r="M67" s="56">
        <f t="shared" si="41"/>
        <v>1220</v>
      </c>
      <c r="N67" s="56">
        <f t="shared" si="41"/>
        <v>1139</v>
      </c>
      <c r="O67" s="56">
        <f t="shared" si="41"/>
        <v>1268</v>
      </c>
      <c r="P67" s="56">
        <f t="shared" si="41"/>
        <v>1205</v>
      </c>
      <c r="Q67" s="56">
        <f t="shared" si="41"/>
        <v>1327</v>
      </c>
      <c r="R67" s="56">
        <f t="shared" si="41"/>
        <v>1279</v>
      </c>
      <c r="S67" s="56">
        <f t="shared" si="41"/>
        <v>1402</v>
      </c>
      <c r="T67" s="56">
        <f t="shared" si="41"/>
        <v>1321</v>
      </c>
      <c r="U67" s="56">
        <f t="shared" si="41"/>
        <v>1442</v>
      </c>
      <c r="V67" s="56">
        <f t="shared" si="41"/>
        <v>1367</v>
      </c>
      <c r="W67" s="56">
        <f t="shared" si="41"/>
        <v>1514</v>
      </c>
      <c r="X67" s="56">
        <f t="shared" si="41"/>
        <v>1417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">
      <c r="A68" s="54">
        <v>2375</v>
      </c>
      <c r="B68" s="55">
        <f t="shared" si="42"/>
        <v>879</v>
      </c>
      <c r="C68" s="55">
        <f t="shared" si="41"/>
        <v>765</v>
      </c>
      <c r="D68" s="55">
        <f t="shared" si="41"/>
        <v>767</v>
      </c>
      <c r="E68" s="55">
        <f t="shared" si="41"/>
        <v>943</v>
      </c>
      <c r="F68" s="55">
        <f t="shared" si="41"/>
        <v>901</v>
      </c>
      <c r="G68" s="55">
        <f t="shared" si="41"/>
        <v>1015</v>
      </c>
      <c r="H68" s="55">
        <f t="shared" si="41"/>
        <v>979</v>
      </c>
      <c r="I68" s="55">
        <f t="shared" si="41"/>
        <v>1109</v>
      </c>
      <c r="J68" s="55">
        <f t="shared" si="41"/>
        <v>1007</v>
      </c>
      <c r="K68" s="55">
        <f t="shared" si="41"/>
        <v>1172</v>
      </c>
      <c r="L68" s="56">
        <f t="shared" si="41"/>
        <v>1084</v>
      </c>
      <c r="M68" s="56">
        <f t="shared" si="41"/>
        <v>1279</v>
      </c>
      <c r="N68" s="56">
        <f t="shared" si="41"/>
        <v>1148</v>
      </c>
      <c r="O68" s="56">
        <f t="shared" si="41"/>
        <v>1305</v>
      </c>
      <c r="P68" s="56">
        <f t="shared" si="41"/>
        <v>1230</v>
      </c>
      <c r="Q68" s="56">
        <f t="shared" si="41"/>
        <v>1405</v>
      </c>
      <c r="R68" s="56">
        <f t="shared" si="41"/>
        <v>1297</v>
      </c>
      <c r="S68" s="56">
        <f t="shared" si="41"/>
        <v>1433</v>
      </c>
      <c r="T68" s="56">
        <f t="shared" si="41"/>
        <v>1358</v>
      </c>
      <c r="U68" s="56">
        <f t="shared" si="41"/>
        <v>1530</v>
      </c>
      <c r="V68" s="56">
        <f t="shared" si="41"/>
        <v>1404</v>
      </c>
      <c r="W68" s="56">
        <f t="shared" si="41"/>
        <v>1584</v>
      </c>
      <c r="X68" s="56">
        <f t="shared" si="41"/>
        <v>1463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">
      <c r="A69" s="54">
        <v>2500</v>
      </c>
      <c r="B69" s="55">
        <f t="shared" si="42"/>
        <v>907</v>
      </c>
      <c r="C69" s="55">
        <f t="shared" si="41"/>
        <v>922</v>
      </c>
      <c r="D69" s="55">
        <f t="shared" si="41"/>
        <v>812</v>
      </c>
      <c r="E69" s="55">
        <f t="shared" si="41"/>
        <v>1014</v>
      </c>
      <c r="F69" s="55">
        <f t="shared" si="41"/>
        <v>922</v>
      </c>
      <c r="G69" s="55">
        <f t="shared" si="41"/>
        <v>1053</v>
      </c>
      <c r="H69" s="55">
        <f t="shared" si="41"/>
        <v>998</v>
      </c>
      <c r="I69" s="55">
        <f t="shared" si="41"/>
        <v>1183</v>
      </c>
      <c r="J69" s="55">
        <f t="shared" si="41"/>
        <v>1124</v>
      </c>
      <c r="K69" s="56">
        <f t="shared" si="41"/>
        <v>1321</v>
      </c>
      <c r="L69" s="56">
        <f t="shared" si="41"/>
        <v>1230</v>
      </c>
      <c r="M69" s="56">
        <f t="shared" si="41"/>
        <v>1362</v>
      </c>
      <c r="N69" s="56">
        <f t="shared" si="41"/>
        <v>1266</v>
      </c>
      <c r="O69" s="56">
        <f t="shared" si="41"/>
        <v>1433</v>
      </c>
      <c r="P69" s="56">
        <f t="shared" si="41"/>
        <v>1299</v>
      </c>
      <c r="Q69" s="56">
        <f t="shared" si="41"/>
        <v>1477</v>
      </c>
      <c r="R69" s="56">
        <f t="shared" si="41"/>
        <v>1385</v>
      </c>
      <c r="S69" s="56">
        <f t="shared" si="41"/>
        <v>1572</v>
      </c>
      <c r="T69" s="56">
        <f t="shared" si="41"/>
        <v>1443</v>
      </c>
      <c r="U69" s="56">
        <f t="shared" si="41"/>
        <v>1662</v>
      </c>
      <c r="V69" s="56">
        <f t="shared" si="41"/>
        <v>1485</v>
      </c>
      <c r="W69" s="56">
        <f t="shared" si="41"/>
        <v>1744</v>
      </c>
      <c r="X69" s="56">
        <f t="shared" si="41"/>
        <v>1546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">
      <c r="A70" s="54">
        <v>2550</v>
      </c>
      <c r="B70" s="55">
        <f t="shared" si="42"/>
        <v>934</v>
      </c>
      <c r="C70" s="55">
        <f t="shared" si="41"/>
        <v>962</v>
      </c>
      <c r="D70" s="55">
        <f t="shared" si="41"/>
        <v>811</v>
      </c>
      <c r="E70" s="55">
        <f t="shared" si="41"/>
        <v>1042</v>
      </c>
      <c r="F70" s="55">
        <f t="shared" si="41"/>
        <v>960</v>
      </c>
      <c r="G70" s="55">
        <f t="shared" si="41"/>
        <v>1135</v>
      </c>
      <c r="H70" s="55">
        <f t="shared" si="41"/>
        <v>1037</v>
      </c>
      <c r="I70" s="55">
        <f t="shared" si="41"/>
        <v>1234</v>
      </c>
      <c r="J70" s="56">
        <f t="shared" si="41"/>
        <v>1198</v>
      </c>
      <c r="K70" s="56">
        <f t="shared" si="41"/>
        <v>1366</v>
      </c>
      <c r="L70" s="56">
        <f t="shared" si="41"/>
        <v>1288</v>
      </c>
      <c r="M70" s="56">
        <f t="shared" si="41"/>
        <v>1435</v>
      </c>
      <c r="N70" s="56">
        <f t="shared" si="41"/>
        <v>1299</v>
      </c>
      <c r="O70" s="56">
        <f t="shared" si="41"/>
        <v>1490</v>
      </c>
      <c r="P70" s="56">
        <f t="shared" si="41"/>
        <v>1346</v>
      </c>
      <c r="Q70" s="56">
        <f t="shared" si="41"/>
        <v>1564</v>
      </c>
      <c r="R70" s="56">
        <f t="shared" si="41"/>
        <v>1431</v>
      </c>
      <c r="S70" s="56">
        <f t="shared" si="41"/>
        <v>1648</v>
      </c>
      <c r="T70" s="56">
        <f t="shared" si="41"/>
        <v>1518</v>
      </c>
      <c r="U70" s="56">
        <f t="shared" si="41"/>
        <v>1722</v>
      </c>
      <c r="V70" s="56">
        <f t="shared" si="41"/>
        <v>1575</v>
      </c>
      <c r="W70" s="56">
        <f t="shared" si="41"/>
        <v>1830</v>
      </c>
      <c r="X70" s="56">
        <f t="shared" si="41"/>
        <v>1670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">
      <c r="A71" s="54">
        <v>2625</v>
      </c>
      <c r="B71" s="55">
        <f t="shared" si="42"/>
        <v>952</v>
      </c>
      <c r="C71" s="55">
        <f t="shared" si="41"/>
        <v>980</v>
      </c>
      <c r="D71" s="55">
        <f t="shared" si="41"/>
        <v>915</v>
      </c>
      <c r="E71" s="55">
        <f t="shared" si="41"/>
        <v>1095</v>
      </c>
      <c r="F71" s="55">
        <f t="shared" si="41"/>
        <v>1060</v>
      </c>
      <c r="G71" s="55">
        <f t="shared" si="41"/>
        <v>1172</v>
      </c>
      <c r="H71" s="55">
        <f t="shared" si="41"/>
        <v>1141</v>
      </c>
      <c r="I71" s="56">
        <f t="shared" si="41"/>
        <v>1270</v>
      </c>
      <c r="J71" s="56">
        <f t="shared" si="41"/>
        <v>1290</v>
      </c>
      <c r="K71" s="56">
        <f t="shared" si="41"/>
        <v>1395</v>
      </c>
      <c r="L71" s="56">
        <f t="shared" si="41"/>
        <v>1381</v>
      </c>
      <c r="M71" s="56">
        <f t="shared" si="41"/>
        <v>1473</v>
      </c>
      <c r="N71" s="56">
        <f t="shared" si="41"/>
        <v>1412</v>
      </c>
      <c r="O71" s="56">
        <f t="shared" si="41"/>
        <v>1552</v>
      </c>
      <c r="P71" s="56">
        <f t="shared" si="41"/>
        <v>1467</v>
      </c>
      <c r="Q71" s="56">
        <f t="shared" si="41"/>
        <v>1599</v>
      </c>
      <c r="R71" s="56">
        <f t="shared" si="41"/>
        <v>1556</v>
      </c>
      <c r="S71" s="56">
        <f t="shared" si="41"/>
        <v>1690</v>
      </c>
      <c r="T71" s="56">
        <f t="shared" si="41"/>
        <v>1651</v>
      </c>
      <c r="U71" s="56">
        <f t="shared" si="41"/>
        <v>1761</v>
      </c>
      <c r="V71" s="56">
        <f t="shared" si="41"/>
        <v>1714</v>
      </c>
      <c r="W71" s="56">
        <f t="shared" si="41"/>
        <v>1869</v>
      </c>
      <c r="X71" s="56">
        <f t="shared" si="41"/>
        <v>1819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">
      <c r="A72" s="54">
        <v>2700</v>
      </c>
      <c r="B72" s="55">
        <f t="shared" si="42"/>
        <v>969</v>
      </c>
      <c r="C72" s="55">
        <f t="shared" si="41"/>
        <v>997</v>
      </c>
      <c r="D72" s="55">
        <f t="shared" si="41"/>
        <v>1022</v>
      </c>
      <c r="E72" s="55">
        <f t="shared" si="41"/>
        <v>1147</v>
      </c>
      <c r="F72" s="55">
        <f t="shared" si="41"/>
        <v>1160</v>
      </c>
      <c r="G72" s="55">
        <f t="shared" si="41"/>
        <v>1209</v>
      </c>
      <c r="H72" s="55">
        <f t="shared" si="41"/>
        <v>1247</v>
      </c>
      <c r="I72" s="56">
        <f t="shared" si="41"/>
        <v>1305</v>
      </c>
      <c r="J72" s="56">
        <f t="shared" si="41"/>
        <v>1380</v>
      </c>
      <c r="K72" s="56">
        <f t="shared" si="41"/>
        <v>1421</v>
      </c>
      <c r="L72" s="56">
        <f t="shared" si="41"/>
        <v>1477</v>
      </c>
      <c r="M72" s="56">
        <f t="shared" si="41"/>
        <v>1508</v>
      </c>
      <c r="N72" s="56">
        <f t="shared" si="41"/>
        <v>1523</v>
      </c>
      <c r="O72" s="56">
        <f t="shared" si="41"/>
        <v>1616</v>
      </c>
      <c r="P72" s="56">
        <f t="shared" si="41"/>
        <v>1587</v>
      </c>
      <c r="Q72" s="56">
        <f t="shared" si="41"/>
        <v>1633</v>
      </c>
      <c r="R72" s="56">
        <f t="shared" si="41"/>
        <v>1681</v>
      </c>
      <c r="S72" s="56">
        <f t="shared" si="41"/>
        <v>1731</v>
      </c>
      <c r="T72" s="56">
        <f t="shared" si="41"/>
        <v>1782</v>
      </c>
      <c r="U72" s="56">
        <f t="shared" si="41"/>
        <v>1801</v>
      </c>
      <c r="V72" s="56">
        <f t="shared" si="41"/>
        <v>1855</v>
      </c>
      <c r="W72" s="56">
        <f t="shared" si="41"/>
        <v>1912</v>
      </c>
      <c r="X72" s="56">
        <f t="shared" si="41"/>
        <v>1967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">
      <c r="A73" s="54">
        <v>2850</v>
      </c>
      <c r="B73" s="55">
        <f t="shared" si="42"/>
        <v>1011</v>
      </c>
      <c r="C73" s="55">
        <f t="shared" si="41"/>
        <v>1049</v>
      </c>
      <c r="D73" s="55">
        <f t="shared" si="41"/>
        <v>962</v>
      </c>
      <c r="E73" s="55">
        <f t="shared" si="41"/>
        <v>1179</v>
      </c>
      <c r="F73" s="55">
        <f t="shared" si="41"/>
        <v>996</v>
      </c>
      <c r="G73" s="57">
        <f t="shared" si="41"/>
        <v>1248</v>
      </c>
      <c r="H73" s="56">
        <f t="shared" si="41"/>
        <v>1345</v>
      </c>
      <c r="I73" s="56">
        <f t="shared" si="41"/>
        <v>1461</v>
      </c>
      <c r="J73" s="56">
        <f t="shared" si="41"/>
        <v>1435</v>
      </c>
      <c r="K73" s="56">
        <f t="shared" si="41"/>
        <v>1477</v>
      </c>
      <c r="L73" s="56">
        <f t="shared" si="41"/>
        <v>1526</v>
      </c>
      <c r="M73" s="56">
        <f t="shared" si="41"/>
        <v>1541</v>
      </c>
      <c r="N73" s="56">
        <f t="shared" si="41"/>
        <v>1553</v>
      </c>
      <c r="O73" s="56">
        <f t="shared" si="41"/>
        <v>1634</v>
      </c>
      <c r="P73" s="56">
        <f t="shared" si="41"/>
        <v>1637</v>
      </c>
      <c r="Q73" s="56">
        <f t="shared" si="41"/>
        <v>1682</v>
      </c>
      <c r="R73" s="56">
        <f t="shared" si="41"/>
        <v>1732</v>
      </c>
      <c r="S73" s="56">
        <f t="shared" si="41"/>
        <v>1784</v>
      </c>
      <c r="T73" s="56">
        <f t="shared" si="41"/>
        <v>1838</v>
      </c>
      <c r="U73" s="56">
        <f t="shared" si="41"/>
        <v>1856</v>
      </c>
      <c r="V73" s="56">
        <f t="shared" si="41"/>
        <v>1913</v>
      </c>
      <c r="W73" s="56">
        <f t="shared" si="41"/>
        <v>1968</v>
      </c>
      <c r="X73" s="56">
        <f t="shared" si="41"/>
        <v>2028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">
      <c r="A74" s="54">
        <v>2975</v>
      </c>
      <c r="B74" s="55">
        <f t="shared" si="42"/>
        <v>1109</v>
      </c>
      <c r="C74" s="55">
        <f t="shared" si="41"/>
        <v>1141</v>
      </c>
      <c r="D74" s="55">
        <f t="shared" si="41"/>
        <v>1181</v>
      </c>
      <c r="E74" s="55">
        <f t="shared" si="41"/>
        <v>1268</v>
      </c>
      <c r="F74" s="56">
        <f t="shared" si="41"/>
        <v>1308</v>
      </c>
      <c r="G74" s="56">
        <f t="shared" si="41"/>
        <v>1310</v>
      </c>
      <c r="H74" s="56">
        <f t="shared" si="41"/>
        <v>1411</v>
      </c>
      <c r="I74" s="56">
        <f t="shared" si="41"/>
        <v>1512</v>
      </c>
      <c r="J74" s="56">
        <f t="shared" si="41"/>
        <v>1496</v>
      </c>
      <c r="K74" s="56">
        <f t="shared" si="41"/>
        <v>1542</v>
      </c>
      <c r="L74" s="56">
        <f t="shared" si="41"/>
        <v>1587</v>
      </c>
      <c r="M74" s="56">
        <f t="shared" si="41"/>
        <v>1636</v>
      </c>
      <c r="N74" s="56">
        <f t="shared" si="41"/>
        <v>1670</v>
      </c>
      <c r="O74" s="56">
        <f t="shared" si="41"/>
        <v>1733</v>
      </c>
      <c r="P74" s="56">
        <f t="shared" si="41"/>
        <v>1741</v>
      </c>
      <c r="Q74" s="56">
        <f t="shared" si="41"/>
        <v>1786</v>
      </c>
      <c r="R74" s="56">
        <f t="shared" si="41"/>
        <v>1841</v>
      </c>
      <c r="S74" s="56">
        <f t="shared" si="41"/>
        <v>1895</v>
      </c>
      <c r="T74" s="56">
        <f t="shared" si="41"/>
        <v>1952</v>
      </c>
      <c r="U74" s="56">
        <f t="shared" si="41"/>
        <v>1971</v>
      </c>
      <c r="V74" s="56">
        <f t="shared" si="41"/>
        <v>2033</v>
      </c>
      <c r="W74" s="56">
        <f t="shared" si="41"/>
        <v>2093</v>
      </c>
      <c r="X74" s="56">
        <f t="shared" si="41"/>
        <v>2155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">
      <c r="A75" s="54">
        <v>3000</v>
      </c>
      <c r="B75" s="55">
        <f t="shared" si="42"/>
        <v>1154</v>
      </c>
      <c r="C75" s="55">
        <f t="shared" si="41"/>
        <v>1195</v>
      </c>
      <c r="D75" s="55">
        <f t="shared" si="41"/>
        <v>1229</v>
      </c>
      <c r="E75" s="56">
        <f t="shared" si="41"/>
        <v>1277</v>
      </c>
      <c r="F75" s="56">
        <f t="shared" si="41"/>
        <v>1377</v>
      </c>
      <c r="G75" s="56">
        <f t="shared" si="41"/>
        <v>1464</v>
      </c>
      <c r="H75" s="56">
        <f t="shared" si="41"/>
        <v>1266</v>
      </c>
      <c r="I75" s="56">
        <f t="shared" si="41"/>
        <v>1550</v>
      </c>
      <c r="J75" s="56">
        <f t="shared" si="41"/>
        <v>1547</v>
      </c>
      <c r="K75" s="56">
        <f t="shared" si="41"/>
        <v>1593</v>
      </c>
      <c r="L75" s="56">
        <f t="shared" si="41"/>
        <v>1642</v>
      </c>
      <c r="M75" s="56">
        <f t="shared" si="41"/>
        <v>1691</v>
      </c>
      <c r="N75" s="56">
        <f t="shared" si="41"/>
        <v>1709</v>
      </c>
      <c r="O75" s="56">
        <f t="shared" si="41"/>
        <v>1795</v>
      </c>
      <c r="P75" s="56">
        <f t="shared" si="41"/>
        <v>1797</v>
      </c>
      <c r="Q75" s="56">
        <f t="shared" si="41"/>
        <v>1848</v>
      </c>
      <c r="R75" s="56">
        <f t="shared" si="41"/>
        <v>1903</v>
      </c>
      <c r="S75" s="56">
        <f t="shared" si="41"/>
        <v>1961</v>
      </c>
      <c r="T75" s="56">
        <f t="shared" si="41"/>
        <v>2019</v>
      </c>
      <c r="U75" s="56">
        <f t="shared" si="41"/>
        <v>2038</v>
      </c>
      <c r="V75" s="56">
        <f t="shared" si="41"/>
        <v>2100</v>
      </c>
      <c r="W75" s="56">
        <f t="shared" si="41"/>
        <v>2164</v>
      </c>
      <c r="X75" s="56">
        <f t="shared" si="41"/>
        <v>2230</v>
      </c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3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8" x14ac:dyDescent="0.35">
      <c r="A77" s="61"/>
      <c r="B77" s="268" t="s">
        <v>767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">
      <c r="A78" s="97" t="s">
        <v>260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28.5" customHeight="1" x14ac:dyDescent="0.3">
      <c r="A79" s="430" t="s">
        <v>258</v>
      </c>
      <c r="B79" s="430"/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30"/>
      <c r="T79" s="430"/>
      <c r="U79" s="430"/>
      <c r="V79" s="430"/>
      <c r="W79" s="430"/>
      <c r="X79" s="430"/>
      <c r="Y79" s="430"/>
      <c r="Z79" s="430"/>
      <c r="AA79" s="430"/>
      <c r="AB79" s="430"/>
      <c r="AC79" s="430"/>
      <c r="AD79" s="430"/>
      <c r="AE79" s="430"/>
      <c r="AF79" s="430"/>
      <c r="AG79" s="430"/>
      <c r="AH79" s="430"/>
      <c r="AI79" s="430"/>
      <c r="AJ79" s="430"/>
    </row>
    <row r="80" spans="1:36" ht="15.6" x14ac:dyDescent="0.3">
      <c r="A80" s="415" t="s">
        <v>104</v>
      </c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  <c r="AC80" s="415"/>
      <c r="AD80" s="415"/>
      <c r="AE80" s="415"/>
      <c r="AF80" s="415"/>
      <c r="AG80" s="415"/>
      <c r="AH80" s="415"/>
      <c r="AI80" s="415"/>
      <c r="AJ80" s="415"/>
    </row>
    <row r="81" spans="1:36" x14ac:dyDescent="0.3">
      <c r="A81" s="424" t="s">
        <v>105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</row>
    <row r="82" spans="1:36" x14ac:dyDescent="0.3">
      <c r="A82" s="432" t="s">
        <v>106</v>
      </c>
      <c r="B82" s="432"/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</row>
    <row r="83" spans="1:36" x14ac:dyDescent="0.3">
      <c r="A83" s="424" t="s">
        <v>107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4"/>
      <c r="AF83" s="424"/>
      <c r="AG83" s="424"/>
      <c r="AH83" s="424"/>
      <c r="AI83" s="424"/>
      <c r="AJ83" s="424"/>
    </row>
    <row r="84" spans="1:36" x14ac:dyDescent="0.3">
      <c r="A84" s="423" t="s">
        <v>108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</row>
    <row r="85" spans="1:36" x14ac:dyDescent="0.3">
      <c r="A85" s="424" t="s">
        <v>110</v>
      </c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4"/>
      <c r="W85" s="424"/>
      <c r="X85" s="424"/>
      <c r="Y85" s="424"/>
      <c r="Z85" s="424"/>
      <c r="AA85" s="424"/>
      <c r="AB85" s="424"/>
      <c r="AC85" s="424"/>
      <c r="AD85" s="424"/>
      <c r="AE85" s="424"/>
      <c r="AF85" s="424"/>
      <c r="AG85" s="424"/>
      <c r="AH85" s="424"/>
      <c r="AI85" s="424"/>
      <c r="AJ85" s="424"/>
    </row>
    <row r="86" spans="1:36" x14ac:dyDescent="0.3">
      <c r="A86" s="271" t="s">
        <v>109</v>
      </c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51"/>
      <c r="S86" s="271"/>
      <c r="T86" s="271" t="s">
        <v>149</v>
      </c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</row>
    <row r="87" spans="1:36" x14ac:dyDescent="0.3">
      <c r="A87" s="50" t="s">
        <v>111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S87" s="50"/>
      <c r="T87" s="50" t="s">
        <v>114</v>
      </c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</row>
    <row r="88" spans="1:36" x14ac:dyDescent="0.3">
      <c r="A88" s="271" t="s">
        <v>112</v>
      </c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51"/>
      <c r="S88" s="271"/>
      <c r="T88" s="271" t="s">
        <v>115</v>
      </c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</row>
    <row r="89" spans="1:36" x14ac:dyDescent="0.3">
      <c r="A89" s="50" t="s">
        <v>113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S89" s="50"/>
      <c r="T89" s="50" t="s">
        <v>116</v>
      </c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</row>
    <row r="90" spans="1:36" x14ac:dyDescent="0.3">
      <c r="A90" s="425" t="s">
        <v>117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  <c r="L90" s="425"/>
      <c r="M90" s="425"/>
      <c r="N90" s="425"/>
      <c r="O90" s="425"/>
      <c r="P90" s="425"/>
      <c r="Q90" s="425"/>
      <c r="R90" s="425"/>
      <c r="S90" s="425"/>
      <c r="T90" s="425" t="s">
        <v>118</v>
      </c>
      <c r="U90" s="425"/>
      <c r="V90" s="425"/>
      <c r="W90" s="425"/>
      <c r="X90" s="425"/>
      <c r="Y90" s="425"/>
      <c r="Z90" s="425"/>
      <c r="AA90" s="425"/>
      <c r="AB90" s="425"/>
      <c r="AC90" s="425"/>
      <c r="AD90" s="425"/>
      <c r="AE90" s="425"/>
      <c r="AF90" s="425"/>
      <c r="AG90" s="425"/>
      <c r="AH90" s="425"/>
      <c r="AI90" s="425"/>
      <c r="AJ90" s="425"/>
    </row>
    <row r="91" spans="1:36" x14ac:dyDescent="0.3">
      <c r="A91" s="426" t="s">
        <v>155</v>
      </c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6"/>
      <c r="R91" s="426"/>
      <c r="S91" s="426"/>
      <c r="T91" s="426" t="s">
        <v>119</v>
      </c>
      <c r="U91" s="426"/>
      <c r="V91" s="426"/>
      <c r="W91" s="426"/>
      <c r="X91" s="426"/>
      <c r="Y91" s="426"/>
      <c r="Z91" s="426"/>
      <c r="AA91" s="426"/>
      <c r="AB91" s="426"/>
      <c r="AC91" s="426"/>
      <c r="AD91" s="426"/>
      <c r="AE91" s="426"/>
      <c r="AF91" s="426"/>
      <c r="AG91" s="426"/>
      <c r="AH91" s="426"/>
      <c r="AI91" s="426"/>
      <c r="AJ91" s="426"/>
    </row>
    <row r="92" spans="1:36" x14ac:dyDescent="0.3">
      <c r="A92" s="48" t="s">
        <v>154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22" t="s">
        <v>120</v>
      </c>
      <c r="U92" s="422"/>
      <c r="V92" s="422"/>
      <c r="W92" s="422"/>
      <c r="X92" s="422"/>
      <c r="Y92" s="422"/>
      <c r="Z92" s="422"/>
      <c r="AA92" s="422"/>
      <c r="AB92" s="422"/>
      <c r="AC92" s="422"/>
      <c r="AD92" s="422"/>
      <c r="AE92" s="422"/>
      <c r="AF92" s="422"/>
      <c r="AG92" s="422"/>
      <c r="AH92" s="422"/>
      <c r="AI92" s="422"/>
      <c r="AJ92" s="422"/>
    </row>
    <row r="93" spans="1:36" ht="15.6" x14ac:dyDescent="0.3">
      <c r="A93" s="415" t="s">
        <v>144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415"/>
      <c r="M93" s="415"/>
      <c r="N93" s="415"/>
      <c r="O93" s="415"/>
      <c r="P93" s="415"/>
      <c r="Q93" s="415"/>
      <c r="R93" s="415"/>
      <c r="S93" s="415"/>
      <c r="T93" s="415"/>
      <c r="U93" s="415"/>
      <c r="V93" s="415"/>
      <c r="W93" s="415"/>
      <c r="X93" s="415"/>
      <c r="Y93" s="415"/>
      <c r="Z93" s="415"/>
      <c r="AA93" s="415"/>
      <c r="AB93" s="415"/>
      <c r="AC93" s="415"/>
      <c r="AD93" s="415"/>
      <c r="AE93" s="415"/>
      <c r="AF93" s="415"/>
      <c r="AG93" s="415"/>
      <c r="AH93" s="415"/>
      <c r="AI93" s="415"/>
      <c r="AJ93" s="415"/>
    </row>
    <row r="94" spans="1:36" ht="3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.6" x14ac:dyDescent="0.3">
      <c r="A95" s="1"/>
      <c r="B95" s="1"/>
      <c r="C95" s="1"/>
      <c r="D95" s="63" t="s">
        <v>127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63" t="s">
        <v>134</v>
      </c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0.5" customHeight="1" x14ac:dyDescent="0.3">
      <c r="A96" s="1"/>
      <c r="B96" s="1"/>
      <c r="C96" s="1"/>
      <c r="D96" s="421" t="s">
        <v>128</v>
      </c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R96" s="421"/>
      <c r="S96" s="421"/>
      <c r="T96" s="421"/>
      <c r="U96" s="1"/>
      <c r="V96" s="1"/>
      <c r="W96" s="1"/>
      <c r="X96" s="421" t="s">
        <v>135</v>
      </c>
      <c r="Y96" s="421"/>
      <c r="Z96" s="421"/>
      <c r="AA96" s="421"/>
      <c r="AB96" s="421"/>
      <c r="AC96" s="421"/>
      <c r="AD96" s="421"/>
      <c r="AE96" s="421"/>
      <c r="AF96" s="421"/>
      <c r="AG96" s="421"/>
      <c r="AH96" s="421"/>
      <c r="AI96" s="421"/>
      <c r="AJ96" s="421"/>
    </row>
    <row r="97" spans="1:36" ht="3.75" customHeight="1" x14ac:dyDescent="0.3">
      <c r="A97" s="1"/>
      <c r="B97" s="1"/>
      <c r="C97" s="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R97" s="421"/>
      <c r="S97" s="421"/>
      <c r="T97" s="421"/>
      <c r="U97" s="1"/>
      <c r="V97" s="1"/>
      <c r="W97" s="1"/>
      <c r="X97" s="421"/>
      <c r="Y97" s="421"/>
      <c r="Z97" s="421"/>
      <c r="AA97" s="421"/>
      <c r="AB97" s="421"/>
      <c r="AC97" s="421"/>
      <c r="AD97" s="421"/>
      <c r="AE97" s="421"/>
      <c r="AF97" s="421"/>
      <c r="AG97" s="421"/>
      <c r="AH97" s="421"/>
      <c r="AI97" s="421"/>
      <c r="AJ97" s="421"/>
    </row>
    <row r="98" spans="1:36" x14ac:dyDescent="0.3">
      <c r="A98" s="1"/>
      <c r="B98" s="1"/>
      <c r="C98" s="1"/>
      <c r="D98" s="48" t="s">
        <v>130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21"/>
      <c r="Y98" s="421"/>
      <c r="Z98" s="421"/>
      <c r="AA98" s="421"/>
      <c r="AB98" s="421"/>
      <c r="AC98" s="421"/>
      <c r="AD98" s="421"/>
      <c r="AE98" s="421"/>
      <c r="AF98" s="421"/>
      <c r="AG98" s="421"/>
      <c r="AH98" s="421"/>
      <c r="AI98" s="421"/>
      <c r="AJ98" s="421"/>
    </row>
    <row r="99" spans="1:3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8" t="s">
        <v>136</v>
      </c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">
      <c r="A100" s="1"/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" customHeight="1" x14ac:dyDescent="0.3">
      <c r="A101" s="1"/>
      <c r="B101" s="1"/>
      <c r="C101" s="1"/>
      <c r="D101" s="63" t="s">
        <v>129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1"/>
      <c r="V101" s="1"/>
      <c r="W101" s="1"/>
      <c r="X101" s="63" t="s">
        <v>137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22.5" customHeight="1" x14ac:dyDescent="0.3">
      <c r="A102" s="1"/>
      <c r="B102" s="1"/>
      <c r="C102" s="1"/>
      <c r="D102" s="421" t="s">
        <v>132</v>
      </c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  <c r="U102" s="1"/>
      <c r="V102" s="1"/>
      <c r="W102" s="1"/>
      <c r="X102" s="421" t="s">
        <v>138</v>
      </c>
      <c r="Y102" s="421"/>
      <c r="Z102" s="421"/>
      <c r="AA102" s="421"/>
      <c r="AB102" s="421"/>
      <c r="AC102" s="421"/>
      <c r="AD102" s="421"/>
      <c r="AE102" s="421"/>
      <c r="AF102" s="421"/>
      <c r="AG102" s="421"/>
      <c r="AH102" s="421"/>
      <c r="AI102" s="421"/>
      <c r="AJ102" s="421"/>
    </row>
    <row r="103" spans="1:36" x14ac:dyDescent="0.3">
      <c r="A103" s="1"/>
      <c r="B103" s="1"/>
      <c r="C103" s="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R103" s="421"/>
      <c r="S103" s="421"/>
      <c r="T103" s="421"/>
      <c r="U103" s="1"/>
      <c r="V103" s="1"/>
      <c r="W103" s="1"/>
      <c r="X103" s="421"/>
      <c r="Y103" s="421"/>
      <c r="Z103" s="421"/>
      <c r="AA103" s="421"/>
      <c r="AB103" s="421"/>
      <c r="AC103" s="421"/>
      <c r="AD103" s="421"/>
      <c r="AE103" s="421"/>
      <c r="AF103" s="421"/>
      <c r="AG103" s="421"/>
      <c r="AH103" s="421"/>
      <c r="AI103" s="421"/>
      <c r="AJ103" s="421"/>
    </row>
    <row r="104" spans="1:36" ht="21" customHeight="1" x14ac:dyDescent="0.3">
      <c r="A104" s="1"/>
      <c r="B104" s="1"/>
      <c r="C104" s="1"/>
      <c r="D104" s="48" t="s">
        <v>130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421"/>
    </row>
    <row r="105" spans="1:36" x14ac:dyDescent="0.3">
      <c r="A105" s="1"/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" customHeight="1" x14ac:dyDescent="0.3">
      <c r="A106" s="1"/>
      <c r="B106" s="1"/>
      <c r="C106" s="1"/>
      <c r="D106" s="1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.6" x14ac:dyDescent="0.3">
      <c r="A107" s="1"/>
      <c r="B107" s="1"/>
      <c r="C107" s="1"/>
      <c r="D107" s="63" t="s">
        <v>131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1"/>
      <c r="V107" s="1"/>
      <c r="W107" s="1"/>
      <c r="X107" s="63" t="s">
        <v>139</v>
      </c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21.75" customHeight="1" x14ac:dyDescent="0.3">
      <c r="A108" s="1"/>
      <c r="B108" s="1"/>
      <c r="C108" s="1"/>
      <c r="D108" s="421" t="s">
        <v>133</v>
      </c>
      <c r="E108" s="421"/>
      <c r="F108" s="421"/>
      <c r="G108" s="421"/>
      <c r="H108" s="421"/>
      <c r="I108" s="42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1"/>
      <c r="V108" s="1"/>
      <c r="W108" s="1"/>
      <c r="X108" s="421" t="s">
        <v>717</v>
      </c>
      <c r="Y108" s="421"/>
      <c r="Z108" s="421"/>
      <c r="AA108" s="421"/>
      <c r="AB108" s="421"/>
      <c r="AC108" s="421"/>
      <c r="AD108" s="421"/>
      <c r="AE108" s="421"/>
      <c r="AF108" s="421"/>
      <c r="AG108" s="421"/>
      <c r="AH108" s="421"/>
      <c r="AI108" s="421"/>
      <c r="AJ108" s="421"/>
    </row>
    <row r="109" spans="1:36" x14ac:dyDescent="0.3">
      <c r="A109" s="1"/>
      <c r="B109" s="1"/>
      <c r="C109" s="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421"/>
      <c r="U109" s="1"/>
      <c r="V109" s="1"/>
      <c r="W109" s="1"/>
      <c r="X109" s="421"/>
      <c r="Y109" s="421"/>
      <c r="Z109" s="421"/>
      <c r="AA109" s="421"/>
      <c r="AB109" s="421"/>
      <c r="AC109" s="421"/>
      <c r="AD109" s="421"/>
      <c r="AE109" s="421"/>
      <c r="AF109" s="421"/>
      <c r="AG109" s="421"/>
      <c r="AH109" s="421"/>
      <c r="AI109" s="421"/>
      <c r="AJ109" s="421"/>
    </row>
    <row r="110" spans="1:36" x14ac:dyDescent="0.3">
      <c r="A110" s="1"/>
      <c r="B110" s="1"/>
      <c r="C110" s="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1"/>
      <c r="O110" s="421"/>
      <c r="P110" s="421"/>
      <c r="Q110" s="421"/>
      <c r="R110" s="421"/>
      <c r="S110" s="421"/>
      <c r="T110" s="421"/>
      <c r="U110" s="1"/>
      <c r="V110" s="1"/>
      <c r="W110" s="1"/>
      <c r="X110" s="421"/>
      <c r="Y110" s="421"/>
      <c r="Z110" s="421"/>
      <c r="AA110" s="421"/>
      <c r="AB110" s="421"/>
      <c r="AC110" s="421"/>
      <c r="AD110" s="421"/>
      <c r="AE110" s="421"/>
      <c r="AF110" s="421"/>
      <c r="AG110" s="421"/>
      <c r="AH110" s="421"/>
      <c r="AI110" s="421"/>
      <c r="AJ110" s="421"/>
    </row>
    <row r="111" spans="1:36" ht="19.5" customHeight="1" x14ac:dyDescent="0.35">
      <c r="A111" s="266" t="s">
        <v>762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421"/>
    </row>
    <row r="112" spans="1:36" hidden="1" outlineLevel="1" x14ac:dyDescent="0.3">
      <c r="A112" s="1" t="s">
        <v>122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73" ht="15" hidden="1" outlineLevel="1" thickBot="1" x14ac:dyDescent="0.35">
      <c r="A113" s="1" t="s">
        <v>123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L113" s="1" t="s">
        <v>720</v>
      </c>
    </row>
    <row r="114" spans="1:73" hidden="1" outlineLevel="1" x14ac:dyDescent="0.3">
      <c r="A114" s="44" t="s">
        <v>121</v>
      </c>
      <c r="B114" s="46">
        <v>1750</v>
      </c>
      <c r="C114" s="46">
        <v>1875</v>
      </c>
      <c r="D114" s="46">
        <v>2000</v>
      </c>
      <c r="E114" s="46">
        <v>2125</v>
      </c>
      <c r="F114" s="46">
        <v>2250</v>
      </c>
      <c r="G114" s="46">
        <v>2375</v>
      </c>
      <c r="H114" s="46">
        <v>2500</v>
      </c>
      <c r="I114" s="46">
        <v>2625</v>
      </c>
      <c r="J114" s="46">
        <v>2750</v>
      </c>
      <c r="K114" s="46">
        <v>2875</v>
      </c>
      <c r="L114" s="46">
        <v>3000</v>
      </c>
      <c r="M114" s="46">
        <v>3125</v>
      </c>
      <c r="N114" s="46">
        <v>3250</v>
      </c>
      <c r="O114" s="46">
        <v>3375</v>
      </c>
      <c r="P114" s="46">
        <v>3500</v>
      </c>
      <c r="Q114" s="46">
        <v>3625</v>
      </c>
      <c r="R114" s="46">
        <v>3750</v>
      </c>
      <c r="S114" s="46">
        <v>3875</v>
      </c>
      <c r="T114" s="46">
        <v>4000</v>
      </c>
      <c r="U114" s="46">
        <v>4125</v>
      </c>
      <c r="V114" s="46">
        <v>4250</v>
      </c>
      <c r="W114" s="46">
        <v>4375</v>
      </c>
      <c r="X114" s="46">
        <v>4500</v>
      </c>
      <c r="Y114" s="46">
        <v>4625</v>
      </c>
      <c r="Z114" s="46">
        <v>4750</v>
      </c>
      <c r="AA114" s="46">
        <v>4875</v>
      </c>
      <c r="AB114" s="46">
        <v>5000</v>
      </c>
      <c r="AC114" s="46">
        <v>5125</v>
      </c>
      <c r="AD114" s="46">
        <v>5250</v>
      </c>
      <c r="AE114" s="46">
        <v>5375</v>
      </c>
      <c r="AF114" s="46">
        <v>5500</v>
      </c>
      <c r="AG114" s="46">
        <v>5625</v>
      </c>
      <c r="AH114" s="46">
        <v>5750</v>
      </c>
      <c r="AI114" s="46">
        <v>5875</v>
      </c>
      <c r="AJ114" s="46">
        <v>6000</v>
      </c>
      <c r="AL114" s="44" t="s">
        <v>121</v>
      </c>
      <c r="AM114" s="46">
        <v>1750</v>
      </c>
      <c r="AN114" s="46">
        <v>1875</v>
      </c>
      <c r="AO114" s="46">
        <v>2000</v>
      </c>
      <c r="AP114" s="46">
        <v>2125</v>
      </c>
      <c r="AQ114" s="46">
        <v>2250</v>
      </c>
      <c r="AR114" s="46">
        <v>2375</v>
      </c>
      <c r="AS114" s="46">
        <v>2500</v>
      </c>
      <c r="AT114" s="46">
        <v>2625</v>
      </c>
      <c r="AU114" s="46">
        <v>2750</v>
      </c>
      <c r="AV114" s="46">
        <v>2875</v>
      </c>
      <c r="AW114" s="46">
        <v>3000</v>
      </c>
      <c r="AX114" s="46">
        <v>3125</v>
      </c>
      <c r="AY114" s="46">
        <v>3250</v>
      </c>
      <c r="AZ114" s="46">
        <v>3375</v>
      </c>
      <c r="BA114" s="46">
        <v>3500</v>
      </c>
      <c r="BB114" s="46">
        <v>3625</v>
      </c>
      <c r="BC114" s="46">
        <v>3750</v>
      </c>
      <c r="BD114" s="46">
        <v>3875</v>
      </c>
      <c r="BE114" s="46">
        <v>4000</v>
      </c>
      <c r="BF114" s="46">
        <v>4125</v>
      </c>
      <c r="BG114" s="46">
        <v>4250</v>
      </c>
      <c r="BH114" s="46">
        <v>4375</v>
      </c>
      <c r="BI114" s="46">
        <v>4500</v>
      </c>
      <c r="BJ114" s="46">
        <v>4625</v>
      </c>
      <c r="BK114" s="46">
        <v>4750</v>
      </c>
      <c r="BL114" s="46">
        <v>4875</v>
      </c>
      <c r="BM114" s="46">
        <v>5000</v>
      </c>
      <c r="BN114" s="46">
        <v>5125</v>
      </c>
      <c r="BO114" s="46">
        <v>5250</v>
      </c>
      <c r="BP114" s="46">
        <v>5375</v>
      </c>
      <c r="BQ114" s="46">
        <v>5500</v>
      </c>
      <c r="BR114" s="46">
        <v>5625</v>
      </c>
      <c r="BS114" s="46">
        <v>5750</v>
      </c>
      <c r="BT114" s="46">
        <v>5875</v>
      </c>
      <c r="BU114" s="46">
        <v>6000</v>
      </c>
    </row>
    <row r="115" spans="1:73" hidden="1" outlineLevel="1" x14ac:dyDescent="0.3">
      <c r="A115" s="45">
        <v>1710</v>
      </c>
      <c r="B115" s="187">
        <v>517</v>
      </c>
      <c r="C115" s="187">
        <v>533</v>
      </c>
      <c r="D115" s="187">
        <v>548</v>
      </c>
      <c r="E115" s="187">
        <v>566</v>
      </c>
      <c r="F115" s="187">
        <v>586</v>
      </c>
      <c r="G115" s="187">
        <v>632</v>
      </c>
      <c r="H115" s="187">
        <v>647</v>
      </c>
      <c r="I115" s="187">
        <v>663</v>
      </c>
      <c r="J115" s="187">
        <v>681</v>
      </c>
      <c r="K115" s="187">
        <v>696</v>
      </c>
      <c r="L115" s="187">
        <v>748</v>
      </c>
      <c r="M115" s="187">
        <v>758</v>
      </c>
      <c r="N115" s="187">
        <v>773</v>
      </c>
      <c r="O115" s="187">
        <v>805</v>
      </c>
      <c r="P115" s="187">
        <v>872</v>
      </c>
      <c r="Q115" s="187">
        <v>900</v>
      </c>
      <c r="R115" s="187">
        <v>926</v>
      </c>
      <c r="S115" s="187">
        <v>955</v>
      </c>
      <c r="T115" s="187">
        <v>983</v>
      </c>
      <c r="U115" s="187">
        <v>1012</v>
      </c>
      <c r="V115" s="187">
        <v>1034</v>
      </c>
      <c r="W115" s="187">
        <v>1054</v>
      </c>
      <c r="X115" s="187">
        <v>1075</v>
      </c>
      <c r="Y115" s="187">
        <v>1096</v>
      </c>
      <c r="Z115" s="187">
        <v>1117</v>
      </c>
      <c r="AA115" s="187">
        <v>1141</v>
      </c>
      <c r="AB115" s="187">
        <v>1163</v>
      </c>
      <c r="AC115" s="187">
        <v>1246</v>
      </c>
      <c r="AD115" s="187">
        <v>1284</v>
      </c>
      <c r="AE115" s="187">
        <v>1321</v>
      </c>
      <c r="AF115" s="187">
        <v>1361</v>
      </c>
      <c r="AG115" s="187">
        <v>1402</v>
      </c>
      <c r="AH115" s="187">
        <v>1444</v>
      </c>
      <c r="AI115" s="187">
        <v>1487</v>
      </c>
      <c r="AJ115" s="187">
        <v>1533</v>
      </c>
      <c r="AL115" s="45">
        <v>1710</v>
      </c>
      <c r="AM115" s="187">
        <v>589</v>
      </c>
      <c r="AN115" s="187">
        <v>607</v>
      </c>
      <c r="AO115" s="187">
        <v>624</v>
      </c>
      <c r="AP115" s="187">
        <v>646</v>
      </c>
      <c r="AQ115" s="187">
        <v>668</v>
      </c>
      <c r="AR115" s="187">
        <v>720</v>
      </c>
      <c r="AS115" s="187">
        <v>737</v>
      </c>
      <c r="AT115" s="187">
        <v>756</v>
      </c>
      <c r="AU115" s="187">
        <v>776</v>
      </c>
      <c r="AV115" s="187">
        <v>794</v>
      </c>
      <c r="AW115" s="187">
        <v>853</v>
      </c>
      <c r="AX115" s="187">
        <v>864</v>
      </c>
      <c r="AY115" s="187">
        <v>881</v>
      </c>
      <c r="AZ115" s="187">
        <v>917</v>
      </c>
      <c r="BA115" s="187">
        <v>994</v>
      </c>
      <c r="BB115" s="187">
        <v>1026</v>
      </c>
      <c r="BC115" s="187">
        <v>1056</v>
      </c>
      <c r="BD115" s="187">
        <v>1089</v>
      </c>
      <c r="BE115" s="187">
        <v>1120</v>
      </c>
      <c r="BF115" s="187">
        <v>1154</v>
      </c>
      <c r="BG115" s="187">
        <v>1179</v>
      </c>
      <c r="BH115" s="187">
        <v>1201</v>
      </c>
      <c r="BI115" s="187">
        <v>1225</v>
      </c>
      <c r="BJ115" s="187">
        <v>1250</v>
      </c>
      <c r="BK115" s="187">
        <v>1274</v>
      </c>
      <c r="BL115" s="187">
        <v>1301</v>
      </c>
      <c r="BM115" s="187">
        <v>1326</v>
      </c>
      <c r="BN115" s="187">
        <v>1420</v>
      </c>
      <c r="BO115" s="187">
        <v>1464</v>
      </c>
      <c r="BP115" s="187">
        <v>1505</v>
      </c>
      <c r="BQ115" s="187">
        <v>1552</v>
      </c>
      <c r="BR115" s="187">
        <v>1598</v>
      </c>
      <c r="BS115" s="187">
        <v>1646</v>
      </c>
      <c r="BT115" s="187">
        <v>1695</v>
      </c>
      <c r="BU115" s="187">
        <v>1747</v>
      </c>
    </row>
    <row r="116" spans="1:73" hidden="1" outlineLevel="1" x14ac:dyDescent="0.3">
      <c r="A116" s="45">
        <v>1835</v>
      </c>
      <c r="B116" s="187">
        <v>528</v>
      </c>
      <c r="C116" s="187">
        <v>545</v>
      </c>
      <c r="D116" s="187">
        <v>560</v>
      </c>
      <c r="E116" s="187">
        <v>577</v>
      </c>
      <c r="F116" s="187">
        <v>598</v>
      </c>
      <c r="G116" s="187">
        <v>644</v>
      </c>
      <c r="H116" s="187">
        <v>660</v>
      </c>
      <c r="I116" s="187">
        <v>676</v>
      </c>
      <c r="J116" s="187">
        <v>693</v>
      </c>
      <c r="K116" s="187">
        <v>710</v>
      </c>
      <c r="L116" s="187">
        <v>763</v>
      </c>
      <c r="M116" s="187">
        <v>773</v>
      </c>
      <c r="N116" s="187">
        <v>789</v>
      </c>
      <c r="O116" s="187">
        <v>820</v>
      </c>
      <c r="P116" s="187">
        <v>890</v>
      </c>
      <c r="Q116" s="187">
        <v>918</v>
      </c>
      <c r="R116" s="187">
        <v>946</v>
      </c>
      <c r="S116" s="187">
        <v>974</v>
      </c>
      <c r="T116" s="187">
        <v>1003</v>
      </c>
      <c r="U116" s="187">
        <v>1032</v>
      </c>
      <c r="V116" s="187">
        <v>1055</v>
      </c>
      <c r="W116" s="187">
        <v>1075</v>
      </c>
      <c r="X116" s="187">
        <v>1097</v>
      </c>
      <c r="Y116" s="187">
        <v>1118</v>
      </c>
      <c r="Z116" s="187">
        <v>1141</v>
      </c>
      <c r="AA116" s="187">
        <v>1163</v>
      </c>
      <c r="AB116" s="187">
        <v>1187</v>
      </c>
      <c r="AC116" s="187">
        <v>1271</v>
      </c>
      <c r="AD116" s="187">
        <v>1310</v>
      </c>
      <c r="AE116" s="187">
        <v>1348</v>
      </c>
      <c r="AF116" s="187">
        <v>1389</v>
      </c>
      <c r="AG116" s="187">
        <v>1431</v>
      </c>
      <c r="AH116" s="187">
        <v>1473</v>
      </c>
      <c r="AI116" s="187">
        <v>1518</v>
      </c>
      <c r="AJ116" s="187">
        <v>1564</v>
      </c>
      <c r="AL116" s="45">
        <v>1835</v>
      </c>
      <c r="AM116" s="187">
        <v>602</v>
      </c>
      <c r="AN116" s="187">
        <v>621</v>
      </c>
      <c r="AO116" s="187">
        <v>638</v>
      </c>
      <c r="AP116" s="187">
        <v>657</v>
      </c>
      <c r="AQ116" s="187">
        <v>682</v>
      </c>
      <c r="AR116" s="187">
        <v>735</v>
      </c>
      <c r="AS116" s="187">
        <v>753</v>
      </c>
      <c r="AT116" s="187">
        <v>771</v>
      </c>
      <c r="AU116" s="187">
        <v>791</v>
      </c>
      <c r="AV116" s="187">
        <v>810</v>
      </c>
      <c r="AW116" s="187">
        <v>870</v>
      </c>
      <c r="AX116" s="187">
        <v>881</v>
      </c>
      <c r="AY116" s="187">
        <v>899</v>
      </c>
      <c r="AZ116" s="187">
        <v>935</v>
      </c>
      <c r="BA116" s="187">
        <v>1015</v>
      </c>
      <c r="BB116" s="187">
        <v>1046</v>
      </c>
      <c r="BC116" s="187">
        <v>1078</v>
      </c>
      <c r="BD116" s="187">
        <v>1111</v>
      </c>
      <c r="BE116" s="187">
        <v>1143</v>
      </c>
      <c r="BF116" s="187">
        <v>1177</v>
      </c>
      <c r="BG116" s="187">
        <v>1202</v>
      </c>
      <c r="BH116" s="187">
        <v>1225</v>
      </c>
      <c r="BI116" s="187">
        <v>1251</v>
      </c>
      <c r="BJ116" s="187">
        <v>1275</v>
      </c>
      <c r="BK116" s="187">
        <v>1301</v>
      </c>
      <c r="BL116" s="187">
        <v>1326</v>
      </c>
      <c r="BM116" s="187">
        <v>1354</v>
      </c>
      <c r="BN116" s="187">
        <v>1449</v>
      </c>
      <c r="BO116" s="187">
        <v>1494</v>
      </c>
      <c r="BP116" s="187">
        <v>1537</v>
      </c>
      <c r="BQ116" s="187">
        <v>1583</v>
      </c>
      <c r="BR116" s="187">
        <v>1631</v>
      </c>
      <c r="BS116" s="187">
        <v>1680</v>
      </c>
      <c r="BT116" s="187">
        <v>1730</v>
      </c>
      <c r="BU116" s="187">
        <v>1783</v>
      </c>
    </row>
    <row r="117" spans="1:73" hidden="1" outlineLevel="1" x14ac:dyDescent="0.3">
      <c r="A117" s="45">
        <v>1960</v>
      </c>
      <c r="B117" s="187">
        <v>544</v>
      </c>
      <c r="C117" s="187">
        <v>559</v>
      </c>
      <c r="D117" s="187">
        <v>576</v>
      </c>
      <c r="E117" s="187">
        <v>605</v>
      </c>
      <c r="F117" s="187">
        <v>614</v>
      </c>
      <c r="G117" s="187">
        <v>611</v>
      </c>
      <c r="H117" s="187">
        <v>614</v>
      </c>
      <c r="I117" s="187">
        <v>701</v>
      </c>
      <c r="J117" s="187">
        <v>710</v>
      </c>
      <c r="K117" s="187">
        <v>730</v>
      </c>
      <c r="L117" s="187">
        <v>787</v>
      </c>
      <c r="M117" s="187">
        <v>798</v>
      </c>
      <c r="N117" s="187">
        <v>814</v>
      </c>
      <c r="O117" s="187">
        <v>871</v>
      </c>
      <c r="P117" s="187">
        <v>917</v>
      </c>
      <c r="Q117" s="187">
        <v>934</v>
      </c>
      <c r="R117" s="187">
        <v>961</v>
      </c>
      <c r="S117" s="187">
        <v>990</v>
      </c>
      <c r="T117" s="187">
        <v>1021</v>
      </c>
      <c r="U117" s="187">
        <v>1053</v>
      </c>
      <c r="V117" s="187">
        <v>1073</v>
      </c>
      <c r="W117" s="187">
        <v>1094</v>
      </c>
      <c r="X117" s="187">
        <v>1116</v>
      </c>
      <c r="Y117" s="187">
        <v>1138</v>
      </c>
      <c r="Z117" s="187">
        <v>1161</v>
      </c>
      <c r="AA117" s="187">
        <v>1185</v>
      </c>
      <c r="AB117" s="187">
        <v>1207</v>
      </c>
      <c r="AC117" s="187">
        <v>1293</v>
      </c>
      <c r="AD117" s="187">
        <v>1332</v>
      </c>
      <c r="AE117" s="187">
        <v>1373</v>
      </c>
      <c r="AF117" s="187">
        <v>1414</v>
      </c>
      <c r="AG117" s="187">
        <v>1456</v>
      </c>
      <c r="AH117" s="187">
        <v>1500</v>
      </c>
      <c r="AI117" s="187">
        <v>1545</v>
      </c>
      <c r="AJ117" s="187">
        <v>1591</v>
      </c>
      <c r="AL117" s="45">
        <v>1960</v>
      </c>
      <c r="AM117" s="187">
        <v>620</v>
      </c>
      <c r="AN117" s="187">
        <v>637</v>
      </c>
      <c r="AO117" s="187">
        <v>656</v>
      </c>
      <c r="AP117" s="187">
        <v>690</v>
      </c>
      <c r="AQ117" s="187">
        <v>700</v>
      </c>
      <c r="AR117" s="187">
        <v>696</v>
      </c>
      <c r="AS117" s="187">
        <v>700</v>
      </c>
      <c r="AT117" s="187">
        <v>799</v>
      </c>
      <c r="AU117" s="187">
        <v>810</v>
      </c>
      <c r="AV117" s="187">
        <v>832</v>
      </c>
      <c r="AW117" s="187">
        <v>897</v>
      </c>
      <c r="AX117" s="187">
        <v>909</v>
      </c>
      <c r="AY117" s="187">
        <v>929</v>
      </c>
      <c r="AZ117" s="187">
        <v>993</v>
      </c>
      <c r="BA117" s="187">
        <v>1045</v>
      </c>
      <c r="BB117" s="187">
        <v>1064</v>
      </c>
      <c r="BC117" s="187">
        <v>1096</v>
      </c>
      <c r="BD117" s="187">
        <v>1129</v>
      </c>
      <c r="BE117" s="187">
        <v>1164</v>
      </c>
      <c r="BF117" s="187">
        <v>1200</v>
      </c>
      <c r="BG117" s="187">
        <v>1223</v>
      </c>
      <c r="BH117" s="187">
        <v>1247</v>
      </c>
      <c r="BI117" s="187">
        <v>1272</v>
      </c>
      <c r="BJ117" s="187">
        <v>1297</v>
      </c>
      <c r="BK117" s="187">
        <v>1323</v>
      </c>
      <c r="BL117" s="187">
        <v>1352</v>
      </c>
      <c r="BM117" s="187">
        <v>1376</v>
      </c>
      <c r="BN117" s="187">
        <v>1474</v>
      </c>
      <c r="BO117" s="187">
        <v>1519</v>
      </c>
      <c r="BP117" s="187">
        <v>1565</v>
      </c>
      <c r="BQ117" s="187">
        <v>1612</v>
      </c>
      <c r="BR117" s="187">
        <v>1660</v>
      </c>
      <c r="BS117" s="187">
        <v>1710</v>
      </c>
      <c r="BT117" s="187">
        <v>1762</v>
      </c>
      <c r="BU117" s="187">
        <v>1814</v>
      </c>
    </row>
    <row r="118" spans="1:73" hidden="1" outlineLevel="1" x14ac:dyDescent="0.3">
      <c r="A118" s="45">
        <v>2085</v>
      </c>
      <c r="B118" s="187">
        <v>570</v>
      </c>
      <c r="C118" s="187">
        <v>586</v>
      </c>
      <c r="D118" s="187">
        <v>603</v>
      </c>
      <c r="E118" s="187">
        <v>621</v>
      </c>
      <c r="F118" s="187">
        <v>632</v>
      </c>
      <c r="G118" s="187">
        <v>613</v>
      </c>
      <c r="H118" s="187">
        <v>610</v>
      </c>
      <c r="I118" s="187">
        <v>712</v>
      </c>
      <c r="J118" s="187">
        <v>704</v>
      </c>
      <c r="K118" s="187">
        <v>785</v>
      </c>
      <c r="L118" s="187">
        <v>785</v>
      </c>
      <c r="M118" s="187">
        <v>830</v>
      </c>
      <c r="N118" s="187">
        <v>775</v>
      </c>
      <c r="O118" s="187">
        <v>902</v>
      </c>
      <c r="P118" s="187">
        <v>831</v>
      </c>
      <c r="Q118" s="187">
        <v>979</v>
      </c>
      <c r="R118" s="187">
        <v>889</v>
      </c>
      <c r="S118" s="187">
        <v>973</v>
      </c>
      <c r="T118" s="187">
        <v>946</v>
      </c>
      <c r="U118" s="187">
        <v>1054</v>
      </c>
      <c r="V118" s="187">
        <v>1006</v>
      </c>
      <c r="W118" s="187">
        <v>1082</v>
      </c>
      <c r="X118" s="187">
        <v>1042</v>
      </c>
      <c r="Y118" s="187">
        <v>1149</v>
      </c>
      <c r="Z118" s="187">
        <v>1084</v>
      </c>
      <c r="AA118" s="187">
        <v>1176</v>
      </c>
      <c r="AB118" s="187">
        <v>1143</v>
      </c>
      <c r="AC118" s="187">
        <v>1347</v>
      </c>
      <c r="AD118" s="187">
        <v>1350</v>
      </c>
      <c r="AE118" s="187">
        <v>1392</v>
      </c>
      <c r="AF118" s="187">
        <v>1225</v>
      </c>
      <c r="AG118" s="187">
        <v>1492</v>
      </c>
      <c r="AH118" s="187">
        <v>1521</v>
      </c>
      <c r="AI118" s="187">
        <v>1566</v>
      </c>
      <c r="AJ118" s="187">
        <v>1313</v>
      </c>
      <c r="AL118" s="45">
        <v>2085</v>
      </c>
      <c r="AM118" s="187">
        <v>650</v>
      </c>
      <c r="AN118" s="187">
        <v>668</v>
      </c>
      <c r="AO118" s="187">
        <v>688</v>
      </c>
      <c r="AP118" s="187">
        <v>708</v>
      </c>
      <c r="AQ118" s="187">
        <v>720</v>
      </c>
      <c r="AR118" s="187">
        <v>699</v>
      </c>
      <c r="AS118" s="187">
        <v>695</v>
      </c>
      <c r="AT118" s="187">
        <v>812</v>
      </c>
      <c r="AU118" s="187">
        <v>802</v>
      </c>
      <c r="AV118" s="187">
        <v>896</v>
      </c>
      <c r="AW118" s="187">
        <v>896</v>
      </c>
      <c r="AX118" s="187">
        <v>947</v>
      </c>
      <c r="AY118" s="187">
        <v>883</v>
      </c>
      <c r="AZ118" s="187">
        <v>1028</v>
      </c>
      <c r="BA118" s="187">
        <v>948</v>
      </c>
      <c r="BB118" s="187">
        <v>1116</v>
      </c>
      <c r="BC118" s="187">
        <v>1013</v>
      </c>
      <c r="BD118" s="187">
        <v>1110</v>
      </c>
      <c r="BE118" s="187">
        <v>1078</v>
      </c>
      <c r="BF118" s="187">
        <v>1201</v>
      </c>
      <c r="BG118" s="187">
        <v>1147</v>
      </c>
      <c r="BH118" s="187">
        <v>1234</v>
      </c>
      <c r="BI118" s="187">
        <v>1188</v>
      </c>
      <c r="BJ118" s="187">
        <v>1310</v>
      </c>
      <c r="BK118" s="187">
        <v>1236</v>
      </c>
      <c r="BL118" s="187">
        <v>1340</v>
      </c>
      <c r="BM118" s="187">
        <v>1303</v>
      </c>
      <c r="BN118" s="187">
        <v>1536</v>
      </c>
      <c r="BO118" s="187">
        <v>1539</v>
      </c>
      <c r="BP118" s="187">
        <v>1587</v>
      </c>
      <c r="BQ118" s="187">
        <v>1397</v>
      </c>
      <c r="BR118" s="187">
        <v>1701</v>
      </c>
      <c r="BS118" s="187">
        <v>1734</v>
      </c>
      <c r="BT118" s="187">
        <v>1785</v>
      </c>
      <c r="BU118" s="187">
        <v>1497</v>
      </c>
    </row>
    <row r="119" spans="1:73" hidden="1" outlineLevel="1" x14ac:dyDescent="0.3">
      <c r="A119" s="45">
        <v>2210</v>
      </c>
      <c r="B119" s="187">
        <v>599</v>
      </c>
      <c r="C119" s="187">
        <v>617</v>
      </c>
      <c r="D119" s="187">
        <v>635</v>
      </c>
      <c r="E119" s="187">
        <v>655</v>
      </c>
      <c r="F119" s="187">
        <v>632</v>
      </c>
      <c r="G119" s="187">
        <v>610</v>
      </c>
      <c r="H119" s="187">
        <v>612</v>
      </c>
      <c r="I119" s="187">
        <v>687</v>
      </c>
      <c r="J119" s="187">
        <v>722</v>
      </c>
      <c r="K119" s="187">
        <v>802</v>
      </c>
      <c r="L119" s="187">
        <v>778</v>
      </c>
      <c r="M119" s="187">
        <v>862</v>
      </c>
      <c r="N119" s="187">
        <v>798</v>
      </c>
      <c r="O119" s="187">
        <v>929</v>
      </c>
      <c r="P119" s="187">
        <v>848</v>
      </c>
      <c r="Q119" s="187">
        <v>989</v>
      </c>
      <c r="R119" s="187">
        <v>924</v>
      </c>
      <c r="S119" s="187">
        <v>1028</v>
      </c>
      <c r="T119" s="187">
        <v>976</v>
      </c>
      <c r="U119" s="187">
        <v>1076</v>
      </c>
      <c r="V119" s="187">
        <v>1039</v>
      </c>
      <c r="W119" s="187">
        <v>1136</v>
      </c>
      <c r="X119" s="187">
        <v>1071</v>
      </c>
      <c r="Y119" s="187">
        <v>1170</v>
      </c>
      <c r="Z119" s="187">
        <v>1110</v>
      </c>
      <c r="AA119" s="187">
        <v>1229</v>
      </c>
      <c r="AB119" s="187">
        <v>1150</v>
      </c>
      <c r="AC119" s="187">
        <v>1364</v>
      </c>
      <c r="AD119" s="187">
        <v>1402</v>
      </c>
      <c r="AE119" s="187">
        <v>1444</v>
      </c>
      <c r="AF119" s="187">
        <v>1258</v>
      </c>
      <c r="AG119" s="187">
        <v>1532</v>
      </c>
      <c r="AH119" s="187">
        <v>1561</v>
      </c>
      <c r="AI119" s="187">
        <v>1609</v>
      </c>
      <c r="AJ119" s="187">
        <v>1357</v>
      </c>
      <c r="AL119" s="45">
        <v>2210</v>
      </c>
      <c r="AM119" s="187">
        <v>683</v>
      </c>
      <c r="AN119" s="187">
        <v>703</v>
      </c>
      <c r="AO119" s="187">
        <v>724</v>
      </c>
      <c r="AP119" s="187">
        <v>747</v>
      </c>
      <c r="AQ119" s="187">
        <v>720</v>
      </c>
      <c r="AR119" s="187">
        <v>695</v>
      </c>
      <c r="AS119" s="187">
        <v>697</v>
      </c>
      <c r="AT119" s="187">
        <v>783</v>
      </c>
      <c r="AU119" s="187">
        <v>823</v>
      </c>
      <c r="AV119" s="187">
        <v>915</v>
      </c>
      <c r="AW119" s="187">
        <v>887</v>
      </c>
      <c r="AX119" s="187">
        <v>983</v>
      </c>
      <c r="AY119" s="187">
        <v>909</v>
      </c>
      <c r="AZ119" s="187">
        <v>1059</v>
      </c>
      <c r="BA119" s="187">
        <v>967</v>
      </c>
      <c r="BB119" s="187">
        <v>1128</v>
      </c>
      <c r="BC119" s="187">
        <v>1054</v>
      </c>
      <c r="BD119" s="187">
        <v>1172</v>
      </c>
      <c r="BE119" s="187">
        <v>1113</v>
      </c>
      <c r="BF119" s="187">
        <v>1226</v>
      </c>
      <c r="BG119" s="187">
        <v>1184</v>
      </c>
      <c r="BH119" s="187">
        <v>1295</v>
      </c>
      <c r="BI119" s="187">
        <v>1220</v>
      </c>
      <c r="BJ119" s="187">
        <v>1335</v>
      </c>
      <c r="BK119" s="187">
        <v>1266</v>
      </c>
      <c r="BL119" s="187">
        <v>1400</v>
      </c>
      <c r="BM119" s="187">
        <v>1311</v>
      </c>
      <c r="BN119" s="187">
        <v>1555</v>
      </c>
      <c r="BO119" s="187">
        <v>1598</v>
      </c>
      <c r="BP119" s="187">
        <v>1646</v>
      </c>
      <c r="BQ119" s="187">
        <v>1434</v>
      </c>
      <c r="BR119" s="187">
        <v>1746</v>
      </c>
      <c r="BS119" s="187">
        <v>1780</v>
      </c>
      <c r="BT119" s="187">
        <v>1835</v>
      </c>
      <c r="BU119" s="187">
        <v>1547</v>
      </c>
    </row>
    <row r="120" spans="1:73" hidden="1" outlineLevel="1" x14ac:dyDescent="0.3">
      <c r="A120" s="45">
        <v>2335</v>
      </c>
      <c r="B120" s="187">
        <v>614</v>
      </c>
      <c r="C120" s="187">
        <v>632</v>
      </c>
      <c r="D120" s="187">
        <v>650</v>
      </c>
      <c r="E120" s="187">
        <v>670</v>
      </c>
      <c r="F120" s="187">
        <v>713</v>
      </c>
      <c r="G120" s="187">
        <v>620</v>
      </c>
      <c r="H120" s="187">
        <v>623</v>
      </c>
      <c r="I120" s="187">
        <v>766</v>
      </c>
      <c r="J120" s="187">
        <v>730</v>
      </c>
      <c r="K120" s="187">
        <v>824</v>
      </c>
      <c r="L120" s="187">
        <v>793</v>
      </c>
      <c r="M120" s="187">
        <v>900</v>
      </c>
      <c r="N120" s="187">
        <v>817</v>
      </c>
      <c r="O120" s="187">
        <v>950</v>
      </c>
      <c r="P120" s="187">
        <v>879</v>
      </c>
      <c r="Q120" s="187">
        <v>1039</v>
      </c>
      <c r="R120" s="187">
        <v>932</v>
      </c>
      <c r="S120" s="187">
        <v>1058</v>
      </c>
      <c r="T120" s="187">
        <v>997</v>
      </c>
      <c r="U120" s="187">
        <v>1140</v>
      </c>
      <c r="V120" s="187">
        <v>1053</v>
      </c>
      <c r="W120" s="187">
        <v>1162</v>
      </c>
      <c r="X120" s="187">
        <v>1100</v>
      </c>
      <c r="Y120" s="187">
        <v>1241</v>
      </c>
      <c r="Z120" s="187">
        <v>1138</v>
      </c>
      <c r="AA120" s="187">
        <v>1286</v>
      </c>
      <c r="AB120" s="187">
        <v>1186</v>
      </c>
      <c r="AC120" s="187">
        <v>1450</v>
      </c>
      <c r="AD120" s="187">
        <v>1445</v>
      </c>
      <c r="AE120" s="187">
        <v>1489</v>
      </c>
      <c r="AF120" s="187">
        <v>1271</v>
      </c>
      <c r="AG120" s="187">
        <v>1611</v>
      </c>
      <c r="AH120" s="187">
        <v>1578</v>
      </c>
      <c r="AI120" s="187">
        <v>1625</v>
      </c>
      <c r="AJ120" s="187">
        <v>1501</v>
      </c>
      <c r="AL120" s="45">
        <v>2335</v>
      </c>
      <c r="AM120" s="187">
        <v>700</v>
      </c>
      <c r="AN120" s="187">
        <v>720</v>
      </c>
      <c r="AO120" s="187">
        <v>741</v>
      </c>
      <c r="AP120" s="187">
        <v>763</v>
      </c>
      <c r="AQ120" s="187">
        <v>813</v>
      </c>
      <c r="AR120" s="187">
        <v>707</v>
      </c>
      <c r="AS120" s="187">
        <v>710</v>
      </c>
      <c r="AT120" s="187">
        <v>873</v>
      </c>
      <c r="AU120" s="187">
        <v>832</v>
      </c>
      <c r="AV120" s="187">
        <v>939</v>
      </c>
      <c r="AW120" s="187">
        <v>904</v>
      </c>
      <c r="AX120" s="187">
        <v>1026</v>
      </c>
      <c r="AY120" s="187">
        <v>932</v>
      </c>
      <c r="AZ120" s="187">
        <v>1082</v>
      </c>
      <c r="BA120" s="187">
        <v>1002</v>
      </c>
      <c r="BB120" s="187">
        <v>1184</v>
      </c>
      <c r="BC120" s="187">
        <v>1062</v>
      </c>
      <c r="BD120" s="187">
        <v>1206</v>
      </c>
      <c r="BE120" s="187">
        <v>1137</v>
      </c>
      <c r="BF120" s="187">
        <v>1300</v>
      </c>
      <c r="BG120" s="187">
        <v>1200</v>
      </c>
      <c r="BH120" s="187">
        <v>1324</v>
      </c>
      <c r="BI120" s="187">
        <v>1254</v>
      </c>
      <c r="BJ120" s="187">
        <v>1415</v>
      </c>
      <c r="BK120" s="187">
        <v>1297</v>
      </c>
      <c r="BL120" s="187">
        <v>1466</v>
      </c>
      <c r="BM120" s="187">
        <v>1353</v>
      </c>
      <c r="BN120" s="187">
        <v>1654</v>
      </c>
      <c r="BO120" s="187">
        <v>1647</v>
      </c>
      <c r="BP120" s="187">
        <v>1698</v>
      </c>
      <c r="BQ120" s="187">
        <v>1449</v>
      </c>
      <c r="BR120" s="187">
        <v>1837</v>
      </c>
      <c r="BS120" s="187">
        <v>1799</v>
      </c>
      <c r="BT120" s="187">
        <v>1853</v>
      </c>
      <c r="BU120" s="187">
        <v>1711</v>
      </c>
    </row>
    <row r="121" spans="1:73" hidden="1" outlineLevel="1" x14ac:dyDescent="0.3">
      <c r="A121" s="45">
        <v>2460</v>
      </c>
      <c r="B121" s="187">
        <v>634</v>
      </c>
      <c r="C121" s="187">
        <v>654</v>
      </c>
      <c r="D121" s="187">
        <v>673</v>
      </c>
      <c r="E121" s="187">
        <v>695</v>
      </c>
      <c r="F121" s="187">
        <v>736</v>
      </c>
      <c r="G121" s="187">
        <v>746</v>
      </c>
      <c r="H121" s="187">
        <v>658</v>
      </c>
      <c r="I121" s="187">
        <v>822</v>
      </c>
      <c r="J121" s="187">
        <v>746</v>
      </c>
      <c r="K121" s="187">
        <v>854</v>
      </c>
      <c r="L121" s="187">
        <v>811</v>
      </c>
      <c r="M121" s="187">
        <v>960</v>
      </c>
      <c r="N121" s="187">
        <v>912</v>
      </c>
      <c r="O121" s="187">
        <v>1071</v>
      </c>
      <c r="P121" s="187">
        <v>997</v>
      </c>
      <c r="Q121" s="187">
        <v>1105</v>
      </c>
      <c r="R121" s="187">
        <v>1027</v>
      </c>
      <c r="S121" s="187">
        <v>1162</v>
      </c>
      <c r="T121" s="187">
        <v>1055</v>
      </c>
      <c r="U121" s="187">
        <v>1199</v>
      </c>
      <c r="V121" s="187">
        <v>1125</v>
      </c>
      <c r="W121" s="187">
        <v>1274</v>
      </c>
      <c r="X121" s="187">
        <v>1171</v>
      </c>
      <c r="Y121" s="187">
        <v>1348</v>
      </c>
      <c r="Z121" s="187">
        <v>1204</v>
      </c>
      <c r="AA121" s="187">
        <v>1414</v>
      </c>
      <c r="AB121" s="187">
        <v>1254</v>
      </c>
      <c r="AC121" s="187">
        <v>1530</v>
      </c>
      <c r="AD121" s="187">
        <v>1559</v>
      </c>
      <c r="AE121" s="187">
        <v>1591</v>
      </c>
      <c r="AF121" s="187">
        <v>1501</v>
      </c>
      <c r="AG121" s="187">
        <v>1708</v>
      </c>
      <c r="AH121" s="187">
        <v>1760</v>
      </c>
      <c r="AI121" s="187">
        <v>1813</v>
      </c>
      <c r="AJ121" s="187">
        <v>1587</v>
      </c>
      <c r="AL121" s="45">
        <v>2460</v>
      </c>
      <c r="AM121" s="187">
        <v>723</v>
      </c>
      <c r="AN121" s="187">
        <v>745</v>
      </c>
      <c r="AO121" s="187">
        <v>767</v>
      </c>
      <c r="AP121" s="187">
        <v>793</v>
      </c>
      <c r="AQ121" s="187">
        <v>838</v>
      </c>
      <c r="AR121" s="187">
        <v>851</v>
      </c>
      <c r="AS121" s="187">
        <v>750</v>
      </c>
      <c r="AT121" s="187">
        <v>937</v>
      </c>
      <c r="AU121" s="187">
        <v>851</v>
      </c>
      <c r="AV121" s="187">
        <v>974</v>
      </c>
      <c r="AW121" s="187">
        <v>924</v>
      </c>
      <c r="AX121" s="187">
        <v>1095</v>
      </c>
      <c r="AY121" s="187">
        <v>1039</v>
      </c>
      <c r="AZ121" s="187">
        <v>1220</v>
      </c>
      <c r="BA121" s="187">
        <v>1137</v>
      </c>
      <c r="BB121" s="187">
        <v>1259</v>
      </c>
      <c r="BC121" s="187">
        <v>1171</v>
      </c>
      <c r="BD121" s="187">
        <v>1324</v>
      </c>
      <c r="BE121" s="187">
        <v>1202</v>
      </c>
      <c r="BF121" s="187">
        <v>1366</v>
      </c>
      <c r="BG121" s="187">
        <v>1283</v>
      </c>
      <c r="BH121" s="187">
        <v>1452</v>
      </c>
      <c r="BI121" s="187">
        <v>1336</v>
      </c>
      <c r="BJ121" s="187">
        <v>1537</v>
      </c>
      <c r="BK121" s="187">
        <v>1373</v>
      </c>
      <c r="BL121" s="187">
        <v>1612</v>
      </c>
      <c r="BM121" s="187">
        <v>1430</v>
      </c>
      <c r="BN121" s="187">
        <v>1744</v>
      </c>
      <c r="BO121" s="187">
        <v>1778</v>
      </c>
      <c r="BP121" s="187">
        <v>1814</v>
      </c>
      <c r="BQ121" s="187">
        <v>1711</v>
      </c>
      <c r="BR121" s="187">
        <v>1947</v>
      </c>
      <c r="BS121" s="187">
        <v>2006</v>
      </c>
      <c r="BT121" s="187">
        <v>2066</v>
      </c>
      <c r="BU121" s="187">
        <v>1809</v>
      </c>
    </row>
    <row r="122" spans="1:73" hidden="1" outlineLevel="1" x14ac:dyDescent="0.3">
      <c r="A122" s="45">
        <v>2585</v>
      </c>
      <c r="B122" s="187">
        <v>659</v>
      </c>
      <c r="C122" s="187">
        <v>681</v>
      </c>
      <c r="D122" s="187">
        <v>700</v>
      </c>
      <c r="E122" s="187">
        <v>721</v>
      </c>
      <c r="F122" s="187">
        <v>758</v>
      </c>
      <c r="G122" s="187">
        <v>781</v>
      </c>
      <c r="H122" s="187">
        <v>657</v>
      </c>
      <c r="I122" s="187">
        <v>846</v>
      </c>
      <c r="J122" s="187">
        <v>778</v>
      </c>
      <c r="K122" s="187">
        <v>920</v>
      </c>
      <c r="L122" s="187">
        <v>841</v>
      </c>
      <c r="M122" s="187">
        <v>1001</v>
      </c>
      <c r="N122" s="187">
        <v>972</v>
      </c>
      <c r="O122" s="187">
        <v>1108</v>
      </c>
      <c r="P122" s="187">
        <v>1043</v>
      </c>
      <c r="Q122" s="187">
        <v>1164</v>
      </c>
      <c r="R122" s="187">
        <v>1055</v>
      </c>
      <c r="S122" s="187">
        <v>1207</v>
      </c>
      <c r="T122" s="187">
        <v>1092</v>
      </c>
      <c r="U122" s="187">
        <v>1269</v>
      </c>
      <c r="V122" s="187">
        <v>1160</v>
      </c>
      <c r="W122" s="187">
        <v>1337</v>
      </c>
      <c r="X122" s="187">
        <v>1232</v>
      </c>
      <c r="Y122" s="187">
        <v>1397</v>
      </c>
      <c r="Z122" s="187">
        <v>1276</v>
      </c>
      <c r="AA122" s="187">
        <v>1484</v>
      </c>
      <c r="AB122" s="187">
        <v>1355</v>
      </c>
      <c r="AC122" s="187">
        <v>1586</v>
      </c>
      <c r="AD122" s="187">
        <v>1615</v>
      </c>
      <c r="AE122" s="187">
        <v>1664</v>
      </c>
      <c r="AF122" s="187">
        <v>1604</v>
      </c>
      <c r="AG122" s="187">
        <v>1826</v>
      </c>
      <c r="AH122" s="187">
        <v>1878</v>
      </c>
      <c r="AI122" s="187">
        <v>1936</v>
      </c>
      <c r="AJ122" s="187">
        <v>1684</v>
      </c>
      <c r="AL122" s="45">
        <v>2585</v>
      </c>
      <c r="AM122" s="187">
        <v>752</v>
      </c>
      <c r="AN122" s="187">
        <v>776</v>
      </c>
      <c r="AO122" s="187">
        <v>797</v>
      </c>
      <c r="AP122" s="187">
        <v>822</v>
      </c>
      <c r="AQ122" s="187">
        <v>864</v>
      </c>
      <c r="AR122" s="187">
        <v>890</v>
      </c>
      <c r="AS122" s="187">
        <v>749</v>
      </c>
      <c r="AT122" s="187">
        <v>965</v>
      </c>
      <c r="AU122" s="187">
        <v>887</v>
      </c>
      <c r="AV122" s="187">
        <v>1049</v>
      </c>
      <c r="AW122" s="187">
        <v>958</v>
      </c>
      <c r="AX122" s="187">
        <v>1141</v>
      </c>
      <c r="AY122" s="187">
        <v>1108</v>
      </c>
      <c r="AZ122" s="187">
        <v>1262</v>
      </c>
      <c r="BA122" s="187">
        <v>1189</v>
      </c>
      <c r="BB122" s="187">
        <v>1327</v>
      </c>
      <c r="BC122" s="187">
        <v>1202</v>
      </c>
      <c r="BD122" s="187">
        <v>1376</v>
      </c>
      <c r="BE122" s="187">
        <v>1244</v>
      </c>
      <c r="BF122" s="187">
        <v>1447</v>
      </c>
      <c r="BG122" s="187">
        <v>1322</v>
      </c>
      <c r="BH122" s="187">
        <v>1524</v>
      </c>
      <c r="BI122" s="187">
        <v>1405</v>
      </c>
      <c r="BJ122" s="187">
        <v>1593</v>
      </c>
      <c r="BK122" s="187">
        <v>1455</v>
      </c>
      <c r="BL122" s="187">
        <v>1692</v>
      </c>
      <c r="BM122" s="187">
        <v>1544</v>
      </c>
      <c r="BN122" s="187">
        <v>1807</v>
      </c>
      <c r="BO122" s="187">
        <v>1841</v>
      </c>
      <c r="BP122" s="187">
        <v>1897</v>
      </c>
      <c r="BQ122" s="187">
        <v>1829</v>
      </c>
      <c r="BR122" s="187">
        <v>2082</v>
      </c>
      <c r="BS122" s="187">
        <v>2141</v>
      </c>
      <c r="BT122" s="187">
        <v>2207</v>
      </c>
      <c r="BU122" s="187">
        <v>1920</v>
      </c>
    </row>
    <row r="123" spans="1:73" hidden="1" outlineLevel="1" x14ac:dyDescent="0.3">
      <c r="A123" s="45">
        <v>2710</v>
      </c>
      <c r="B123" s="187">
        <v>714</v>
      </c>
      <c r="C123" s="187">
        <v>736</v>
      </c>
      <c r="D123" s="187">
        <v>772</v>
      </c>
      <c r="E123" s="187">
        <v>796</v>
      </c>
      <c r="F123" s="187">
        <v>787</v>
      </c>
      <c r="G123" s="187">
        <v>810</v>
      </c>
      <c r="H123" s="187">
        <v>829</v>
      </c>
      <c r="I123" s="187">
        <v>931</v>
      </c>
      <c r="J123" s="187">
        <v>941</v>
      </c>
      <c r="K123" s="187">
        <v>982</v>
      </c>
      <c r="L123" s="187">
        <v>1012</v>
      </c>
      <c r="M123" s="187">
        <v>1058</v>
      </c>
      <c r="N123" s="187">
        <v>1119</v>
      </c>
      <c r="O123" s="187">
        <v>1153</v>
      </c>
      <c r="P123" s="187">
        <v>1199</v>
      </c>
      <c r="Q123" s="187">
        <v>1222</v>
      </c>
      <c r="R123" s="187">
        <v>1235</v>
      </c>
      <c r="S123" s="187">
        <v>1311</v>
      </c>
      <c r="T123" s="187">
        <v>1288</v>
      </c>
      <c r="U123" s="187">
        <v>1323</v>
      </c>
      <c r="V123" s="187">
        <v>1363</v>
      </c>
      <c r="W123" s="187">
        <v>1405</v>
      </c>
      <c r="X123" s="187">
        <v>1446</v>
      </c>
      <c r="Y123" s="187">
        <v>1461</v>
      </c>
      <c r="Z123" s="187">
        <v>1504</v>
      </c>
      <c r="AA123" s="187">
        <v>1550</v>
      </c>
      <c r="AB123" s="187">
        <v>1596</v>
      </c>
      <c r="AC123" s="187">
        <v>1676</v>
      </c>
      <c r="AD123" s="187">
        <v>1727</v>
      </c>
      <c r="AE123" s="187">
        <v>1779</v>
      </c>
      <c r="AF123" s="187">
        <v>1677</v>
      </c>
      <c r="AG123" s="187">
        <v>1838</v>
      </c>
      <c r="AH123" s="187">
        <v>1893</v>
      </c>
      <c r="AI123" s="187">
        <v>1949</v>
      </c>
      <c r="AJ123" s="187">
        <v>1751</v>
      </c>
      <c r="AL123" s="45">
        <v>2710</v>
      </c>
      <c r="AM123" s="187">
        <v>814</v>
      </c>
      <c r="AN123" s="187">
        <v>838</v>
      </c>
      <c r="AO123" s="187">
        <v>880</v>
      </c>
      <c r="AP123" s="187">
        <v>907</v>
      </c>
      <c r="AQ123" s="187">
        <v>897</v>
      </c>
      <c r="AR123" s="187">
        <v>923</v>
      </c>
      <c r="AS123" s="187">
        <v>944</v>
      </c>
      <c r="AT123" s="187">
        <v>1061</v>
      </c>
      <c r="AU123" s="187">
        <v>1073</v>
      </c>
      <c r="AV123" s="187">
        <v>1119</v>
      </c>
      <c r="AW123" s="187">
        <v>1154</v>
      </c>
      <c r="AX123" s="187">
        <v>1206</v>
      </c>
      <c r="AY123" s="187">
        <v>1276</v>
      </c>
      <c r="AZ123" s="187">
        <v>1314</v>
      </c>
      <c r="BA123" s="187">
        <v>1366</v>
      </c>
      <c r="BB123" s="187">
        <v>1393</v>
      </c>
      <c r="BC123" s="187">
        <v>1408</v>
      </c>
      <c r="BD123" s="187">
        <v>1495</v>
      </c>
      <c r="BE123" s="187">
        <v>1468</v>
      </c>
      <c r="BF123" s="187">
        <v>1508</v>
      </c>
      <c r="BG123" s="187">
        <v>1554</v>
      </c>
      <c r="BH123" s="187">
        <v>1602</v>
      </c>
      <c r="BI123" s="187">
        <v>1648</v>
      </c>
      <c r="BJ123" s="187">
        <v>1665</v>
      </c>
      <c r="BK123" s="187">
        <v>1715</v>
      </c>
      <c r="BL123" s="187">
        <v>1767</v>
      </c>
      <c r="BM123" s="187">
        <v>1820</v>
      </c>
      <c r="BN123" s="187">
        <v>1910</v>
      </c>
      <c r="BO123" s="187">
        <v>1968</v>
      </c>
      <c r="BP123" s="187">
        <v>2028</v>
      </c>
      <c r="BQ123" s="187">
        <v>1911</v>
      </c>
      <c r="BR123" s="187">
        <v>2096</v>
      </c>
      <c r="BS123" s="187">
        <v>2158</v>
      </c>
      <c r="BT123" s="187">
        <v>2222</v>
      </c>
      <c r="BU123" s="187">
        <v>1996</v>
      </c>
    </row>
    <row r="124" spans="1:73" hidden="1" outlineLevel="1" x14ac:dyDescent="0.3">
      <c r="A124" s="45">
        <v>2835</v>
      </c>
      <c r="B124" s="187">
        <v>734</v>
      </c>
      <c r="C124" s="187">
        <v>756</v>
      </c>
      <c r="D124" s="187">
        <v>777</v>
      </c>
      <c r="E124" s="187">
        <v>810</v>
      </c>
      <c r="F124" s="187">
        <v>819</v>
      </c>
      <c r="G124" s="187">
        <v>850</v>
      </c>
      <c r="H124" s="187">
        <v>781</v>
      </c>
      <c r="I124" s="187">
        <v>956</v>
      </c>
      <c r="J124" s="187">
        <v>808</v>
      </c>
      <c r="K124" s="187">
        <v>1013</v>
      </c>
      <c r="L124" s="187">
        <v>1091</v>
      </c>
      <c r="M124" s="187">
        <v>1185</v>
      </c>
      <c r="N124" s="187">
        <v>1164</v>
      </c>
      <c r="O124" s="187">
        <v>1199</v>
      </c>
      <c r="P124" s="187">
        <v>1237</v>
      </c>
      <c r="Q124" s="187">
        <v>1249</v>
      </c>
      <c r="R124" s="187">
        <v>1260</v>
      </c>
      <c r="S124" s="187">
        <v>1325</v>
      </c>
      <c r="T124" s="187">
        <v>1328</v>
      </c>
      <c r="U124" s="187">
        <v>1364</v>
      </c>
      <c r="V124" s="187">
        <v>1406</v>
      </c>
      <c r="W124" s="187">
        <v>1447</v>
      </c>
      <c r="X124" s="187">
        <v>1490</v>
      </c>
      <c r="Y124" s="187">
        <v>1505</v>
      </c>
      <c r="Z124" s="187">
        <v>1551</v>
      </c>
      <c r="AA124" s="187">
        <v>1597</v>
      </c>
      <c r="AB124" s="187">
        <v>1645</v>
      </c>
      <c r="AC124" s="187">
        <v>1728</v>
      </c>
      <c r="AD124" s="187">
        <v>1780</v>
      </c>
      <c r="AE124" s="187">
        <v>1834</v>
      </c>
      <c r="AF124" s="187">
        <v>1729</v>
      </c>
      <c r="AG124" s="187">
        <v>1893</v>
      </c>
      <c r="AH124" s="187">
        <v>1949</v>
      </c>
      <c r="AI124" s="187">
        <v>2008</v>
      </c>
      <c r="AJ124" s="187">
        <v>1858</v>
      </c>
      <c r="AL124" s="45">
        <v>2835</v>
      </c>
      <c r="AM124" s="187">
        <v>836</v>
      </c>
      <c r="AN124" s="187">
        <v>862</v>
      </c>
      <c r="AO124" s="187">
        <v>886</v>
      </c>
      <c r="AP124" s="187">
        <v>923</v>
      </c>
      <c r="AQ124" s="187">
        <v>934</v>
      </c>
      <c r="AR124" s="187">
        <v>969</v>
      </c>
      <c r="AS124" s="187">
        <v>890</v>
      </c>
      <c r="AT124" s="187">
        <v>1090</v>
      </c>
      <c r="AU124" s="187">
        <v>921</v>
      </c>
      <c r="AV124" s="187">
        <v>1155</v>
      </c>
      <c r="AW124" s="187">
        <v>1243</v>
      </c>
      <c r="AX124" s="187">
        <v>1352</v>
      </c>
      <c r="AY124" s="187">
        <v>1327</v>
      </c>
      <c r="AZ124" s="187">
        <v>1366</v>
      </c>
      <c r="BA124" s="187">
        <v>1410</v>
      </c>
      <c r="BB124" s="187">
        <v>1424</v>
      </c>
      <c r="BC124" s="187">
        <v>1436</v>
      </c>
      <c r="BD124" s="187">
        <v>1511</v>
      </c>
      <c r="BE124" s="187">
        <v>1514</v>
      </c>
      <c r="BF124" s="187">
        <v>1555</v>
      </c>
      <c r="BG124" s="187">
        <v>1603</v>
      </c>
      <c r="BH124" s="187">
        <v>1649</v>
      </c>
      <c r="BI124" s="187">
        <v>1699</v>
      </c>
      <c r="BJ124" s="187">
        <v>1716</v>
      </c>
      <c r="BK124" s="187">
        <v>1768</v>
      </c>
      <c r="BL124" s="187">
        <v>1821</v>
      </c>
      <c r="BM124" s="187">
        <v>1875</v>
      </c>
      <c r="BN124" s="187">
        <v>1969</v>
      </c>
      <c r="BO124" s="187">
        <v>2029</v>
      </c>
      <c r="BP124" s="187">
        <v>2090</v>
      </c>
      <c r="BQ124" s="187">
        <v>1971</v>
      </c>
      <c r="BR124" s="187">
        <v>2158</v>
      </c>
      <c r="BS124" s="187">
        <v>2222</v>
      </c>
      <c r="BT124" s="187">
        <v>2289</v>
      </c>
      <c r="BU124" s="187">
        <v>2118</v>
      </c>
    </row>
    <row r="125" spans="1:73" hidden="1" outlineLevel="1" x14ac:dyDescent="0.3">
      <c r="A125" s="45">
        <v>2960</v>
      </c>
      <c r="B125" s="187">
        <v>781</v>
      </c>
      <c r="C125" s="187">
        <v>803</v>
      </c>
      <c r="D125" s="187">
        <v>828</v>
      </c>
      <c r="E125" s="187">
        <v>853</v>
      </c>
      <c r="F125" s="187">
        <v>900</v>
      </c>
      <c r="G125" s="187">
        <v>926</v>
      </c>
      <c r="H125" s="187">
        <v>958</v>
      </c>
      <c r="I125" s="187">
        <v>1028</v>
      </c>
      <c r="J125" s="187">
        <v>1061</v>
      </c>
      <c r="K125" s="187">
        <v>1063</v>
      </c>
      <c r="L125" s="187">
        <v>1144</v>
      </c>
      <c r="M125" s="187">
        <v>1226</v>
      </c>
      <c r="N125" s="187">
        <v>1214</v>
      </c>
      <c r="O125" s="187">
        <v>1250</v>
      </c>
      <c r="P125" s="187">
        <v>1288</v>
      </c>
      <c r="Q125" s="187">
        <v>1327</v>
      </c>
      <c r="R125" s="187">
        <v>1355</v>
      </c>
      <c r="S125" s="187">
        <v>1407</v>
      </c>
      <c r="T125" s="187">
        <v>1411</v>
      </c>
      <c r="U125" s="187">
        <v>1449</v>
      </c>
      <c r="V125" s="187">
        <v>1492</v>
      </c>
      <c r="W125" s="187">
        <v>1537</v>
      </c>
      <c r="X125" s="187">
        <v>1584</v>
      </c>
      <c r="Y125" s="187">
        <v>1600</v>
      </c>
      <c r="Z125" s="187">
        <v>1648</v>
      </c>
      <c r="AA125" s="187">
        <v>1698</v>
      </c>
      <c r="AB125" s="187">
        <v>1749</v>
      </c>
      <c r="AC125" s="187">
        <v>1836</v>
      </c>
      <c r="AD125" s="187">
        <v>1891</v>
      </c>
      <c r="AE125" s="187">
        <v>1948</v>
      </c>
      <c r="AF125" s="187">
        <v>1815</v>
      </c>
      <c r="AG125" s="187">
        <v>1988</v>
      </c>
      <c r="AH125" s="187">
        <v>2047</v>
      </c>
      <c r="AI125" s="187">
        <v>2108</v>
      </c>
      <c r="AJ125" s="187">
        <v>2104</v>
      </c>
      <c r="AL125" s="45">
        <v>2960</v>
      </c>
      <c r="AM125" s="187">
        <v>890</v>
      </c>
      <c r="AN125" s="187">
        <v>916</v>
      </c>
      <c r="AO125" s="187">
        <v>943</v>
      </c>
      <c r="AP125" s="187">
        <v>973</v>
      </c>
      <c r="AQ125" s="187">
        <v>1026</v>
      </c>
      <c r="AR125" s="187">
        <v>1056</v>
      </c>
      <c r="AS125" s="187">
        <v>1093</v>
      </c>
      <c r="AT125" s="187">
        <v>1172</v>
      </c>
      <c r="AU125" s="187">
        <v>1209</v>
      </c>
      <c r="AV125" s="187">
        <v>1212</v>
      </c>
      <c r="AW125" s="187">
        <v>1304</v>
      </c>
      <c r="AX125" s="187">
        <v>1398</v>
      </c>
      <c r="AY125" s="187">
        <v>1383</v>
      </c>
      <c r="AZ125" s="187">
        <v>1425</v>
      </c>
      <c r="BA125" s="187">
        <v>1468</v>
      </c>
      <c r="BB125" s="187">
        <v>1513</v>
      </c>
      <c r="BC125" s="187">
        <v>1544</v>
      </c>
      <c r="BD125" s="187">
        <v>1604</v>
      </c>
      <c r="BE125" s="187">
        <v>1608</v>
      </c>
      <c r="BF125" s="187">
        <v>1651</v>
      </c>
      <c r="BG125" s="187">
        <v>1701</v>
      </c>
      <c r="BH125" s="187">
        <v>1752</v>
      </c>
      <c r="BI125" s="187">
        <v>1805</v>
      </c>
      <c r="BJ125" s="187">
        <v>1823</v>
      </c>
      <c r="BK125" s="187">
        <v>1879</v>
      </c>
      <c r="BL125" s="187">
        <v>1936</v>
      </c>
      <c r="BM125" s="187">
        <v>1994</v>
      </c>
      <c r="BN125" s="187">
        <v>2092</v>
      </c>
      <c r="BO125" s="187">
        <v>2156</v>
      </c>
      <c r="BP125" s="187">
        <v>2221</v>
      </c>
      <c r="BQ125" s="187">
        <v>2069</v>
      </c>
      <c r="BR125" s="187">
        <v>2266</v>
      </c>
      <c r="BS125" s="187">
        <v>2333</v>
      </c>
      <c r="BT125" s="187">
        <v>2403</v>
      </c>
      <c r="BU125" s="187">
        <v>2399</v>
      </c>
    </row>
    <row r="126" spans="1:73" hidden="1" outlineLevel="1" x14ac:dyDescent="0.3">
      <c r="A126" s="45">
        <v>3085</v>
      </c>
      <c r="B126" s="187">
        <v>800</v>
      </c>
      <c r="C126" s="187">
        <v>824</v>
      </c>
      <c r="D126" s="187">
        <v>848</v>
      </c>
      <c r="E126" s="187">
        <v>873</v>
      </c>
      <c r="F126" s="187">
        <v>935</v>
      </c>
      <c r="G126" s="187">
        <v>970</v>
      </c>
      <c r="H126" s="187">
        <v>996</v>
      </c>
      <c r="I126" s="187">
        <v>1036</v>
      </c>
      <c r="J126" s="187">
        <v>1116</v>
      </c>
      <c r="K126" s="187">
        <v>1187</v>
      </c>
      <c r="L126" s="187">
        <v>1027</v>
      </c>
      <c r="M126" s="187">
        <v>1258</v>
      </c>
      <c r="N126" s="187">
        <v>1255</v>
      </c>
      <c r="O126" s="187">
        <v>1292</v>
      </c>
      <c r="P126" s="187">
        <v>1331</v>
      </c>
      <c r="Q126" s="187">
        <v>1372</v>
      </c>
      <c r="R126" s="187">
        <v>1385</v>
      </c>
      <c r="S126" s="187">
        <v>1455</v>
      </c>
      <c r="T126" s="187">
        <v>1458</v>
      </c>
      <c r="U126" s="187">
        <v>1499</v>
      </c>
      <c r="V126" s="187">
        <v>1544</v>
      </c>
      <c r="W126" s="187">
        <v>1590</v>
      </c>
      <c r="X126" s="187">
        <v>1637</v>
      </c>
      <c r="Y126" s="187">
        <v>1655</v>
      </c>
      <c r="Z126" s="187">
        <v>1704</v>
      </c>
      <c r="AA126" s="187">
        <v>1755</v>
      </c>
      <c r="AB126" s="187">
        <v>1807</v>
      </c>
      <c r="AC126" s="187">
        <v>1898</v>
      </c>
      <c r="AD126" s="187">
        <v>1957</v>
      </c>
      <c r="AE126" s="187">
        <v>2014</v>
      </c>
      <c r="AF126" s="187">
        <v>2035</v>
      </c>
      <c r="AG126" s="187">
        <v>2230</v>
      </c>
      <c r="AH126" s="187">
        <v>2296</v>
      </c>
      <c r="AI126" s="187">
        <v>2365</v>
      </c>
      <c r="AJ126" s="187">
        <v>2287</v>
      </c>
      <c r="AL126" s="45">
        <v>3085</v>
      </c>
      <c r="AM126" s="187">
        <v>913</v>
      </c>
      <c r="AN126" s="187">
        <v>939</v>
      </c>
      <c r="AO126" s="187">
        <v>967</v>
      </c>
      <c r="AP126" s="187">
        <v>995</v>
      </c>
      <c r="AQ126" s="187">
        <v>1065</v>
      </c>
      <c r="AR126" s="187">
        <v>1106</v>
      </c>
      <c r="AS126" s="187">
        <v>1136</v>
      </c>
      <c r="AT126" s="187">
        <v>1181</v>
      </c>
      <c r="AU126" s="187">
        <v>1272</v>
      </c>
      <c r="AV126" s="187">
        <v>1354</v>
      </c>
      <c r="AW126" s="187">
        <v>1171</v>
      </c>
      <c r="AX126" s="187">
        <v>1434</v>
      </c>
      <c r="AY126" s="187">
        <v>1431</v>
      </c>
      <c r="AZ126" s="187">
        <v>1473</v>
      </c>
      <c r="BA126" s="187">
        <v>1518</v>
      </c>
      <c r="BB126" s="187">
        <v>1564</v>
      </c>
      <c r="BC126" s="187">
        <v>1579</v>
      </c>
      <c r="BD126" s="187">
        <v>1659</v>
      </c>
      <c r="BE126" s="187">
        <v>1662</v>
      </c>
      <c r="BF126" s="187">
        <v>1709</v>
      </c>
      <c r="BG126" s="187">
        <v>1761</v>
      </c>
      <c r="BH126" s="187">
        <v>1813</v>
      </c>
      <c r="BI126" s="187">
        <v>1866</v>
      </c>
      <c r="BJ126" s="187">
        <v>1887</v>
      </c>
      <c r="BK126" s="187">
        <v>1943</v>
      </c>
      <c r="BL126" s="187">
        <v>2001</v>
      </c>
      <c r="BM126" s="187">
        <v>2061</v>
      </c>
      <c r="BN126" s="187">
        <v>2165</v>
      </c>
      <c r="BO126" s="187">
        <v>2230</v>
      </c>
      <c r="BP126" s="187">
        <v>2296</v>
      </c>
      <c r="BQ126" s="187">
        <v>2320</v>
      </c>
      <c r="BR126" s="187">
        <v>2543</v>
      </c>
      <c r="BS126" s="187">
        <v>2617</v>
      </c>
      <c r="BT126" s="187">
        <v>2696</v>
      </c>
      <c r="BU126" s="187">
        <v>2608</v>
      </c>
    </row>
    <row r="127" spans="1:73" hidden="1" outlineLevel="1" x14ac:dyDescent="0.3">
      <c r="A127" s="58" t="s">
        <v>125</v>
      </c>
      <c r="AL127" s="58" t="s">
        <v>126</v>
      </c>
    </row>
    <row r="128" spans="1:73" hidden="1" outlineLevel="1" x14ac:dyDescent="0.3">
      <c r="A128" s="54" t="s">
        <v>121</v>
      </c>
      <c r="B128" s="54">
        <v>2250</v>
      </c>
      <c r="C128" s="54">
        <v>2375</v>
      </c>
      <c r="D128" s="54">
        <v>2500</v>
      </c>
      <c r="E128" s="54">
        <v>2625</v>
      </c>
      <c r="F128" s="54">
        <v>2750</v>
      </c>
      <c r="G128" s="54">
        <v>2875</v>
      </c>
      <c r="H128" s="54">
        <v>3000</v>
      </c>
      <c r="I128" s="54">
        <v>3125</v>
      </c>
      <c r="J128" s="54">
        <v>3250</v>
      </c>
      <c r="K128" s="54">
        <v>3375</v>
      </c>
      <c r="L128" s="54">
        <v>3500</v>
      </c>
      <c r="M128" s="54">
        <v>3625</v>
      </c>
      <c r="N128" s="54">
        <v>3750</v>
      </c>
      <c r="O128" s="54">
        <v>3875</v>
      </c>
      <c r="P128" s="54">
        <v>4000</v>
      </c>
      <c r="Q128" s="54">
        <v>4125</v>
      </c>
      <c r="R128" s="54">
        <v>4250</v>
      </c>
      <c r="S128" s="54">
        <v>4375</v>
      </c>
      <c r="T128" s="54">
        <v>4500</v>
      </c>
      <c r="U128" s="54">
        <v>4625</v>
      </c>
      <c r="V128" s="54">
        <v>4750</v>
      </c>
      <c r="W128" s="54">
        <v>4875</v>
      </c>
      <c r="X128" s="54">
        <v>5000</v>
      </c>
      <c r="AL128" s="54" t="s">
        <v>121</v>
      </c>
      <c r="AM128" s="54">
        <v>2250</v>
      </c>
      <c r="AN128" s="54">
        <v>2375</v>
      </c>
      <c r="AO128" s="54">
        <v>2500</v>
      </c>
      <c r="AP128" s="54">
        <v>2625</v>
      </c>
      <c r="AQ128" s="54">
        <v>2750</v>
      </c>
      <c r="AR128" s="54">
        <v>2875</v>
      </c>
      <c r="AS128" s="54">
        <v>3000</v>
      </c>
      <c r="AT128" s="54">
        <v>3125</v>
      </c>
      <c r="AU128" s="54">
        <v>3250</v>
      </c>
      <c r="AV128" s="54">
        <v>3375</v>
      </c>
      <c r="AW128" s="54">
        <v>3500</v>
      </c>
      <c r="AX128" s="54">
        <v>3625</v>
      </c>
      <c r="AY128" s="54">
        <v>3750</v>
      </c>
      <c r="AZ128" s="54">
        <v>3875</v>
      </c>
      <c r="BA128" s="54">
        <v>4000</v>
      </c>
      <c r="BB128" s="54">
        <v>4125</v>
      </c>
      <c r="BC128" s="54">
        <v>4250</v>
      </c>
      <c r="BD128" s="54">
        <v>4375</v>
      </c>
      <c r="BE128" s="54">
        <v>4500</v>
      </c>
      <c r="BF128" s="54">
        <v>4625</v>
      </c>
      <c r="BG128" s="54">
        <v>4750</v>
      </c>
      <c r="BH128" s="54">
        <v>4875</v>
      </c>
      <c r="BI128" s="54">
        <v>5000</v>
      </c>
    </row>
    <row r="129" spans="1:61" hidden="1" outlineLevel="1" x14ac:dyDescent="0.3">
      <c r="A129" s="54">
        <v>2100</v>
      </c>
      <c r="B129" s="55">
        <v>664</v>
      </c>
      <c r="C129" s="55">
        <v>643</v>
      </c>
      <c r="D129" s="55">
        <v>640</v>
      </c>
      <c r="E129" s="55">
        <v>747</v>
      </c>
      <c r="F129" s="55">
        <v>740</v>
      </c>
      <c r="G129" s="55">
        <v>825</v>
      </c>
      <c r="H129" s="55">
        <v>825</v>
      </c>
      <c r="I129" s="55">
        <v>871</v>
      </c>
      <c r="J129" s="55">
        <v>814</v>
      </c>
      <c r="K129" s="55">
        <v>947</v>
      </c>
      <c r="L129" s="55">
        <v>872</v>
      </c>
      <c r="M129" s="55">
        <v>1029</v>
      </c>
      <c r="N129" s="55">
        <v>934</v>
      </c>
      <c r="O129" s="55">
        <v>1022</v>
      </c>
      <c r="P129" s="55">
        <v>992</v>
      </c>
      <c r="Q129" s="55">
        <v>1106</v>
      </c>
      <c r="R129" s="55">
        <v>1057</v>
      </c>
      <c r="S129" s="55">
        <v>1135</v>
      </c>
      <c r="T129" s="55">
        <v>1094</v>
      </c>
      <c r="U129" s="55">
        <v>1206</v>
      </c>
      <c r="V129" s="55">
        <v>1138</v>
      </c>
      <c r="W129" s="55">
        <v>1234</v>
      </c>
      <c r="X129" s="55">
        <v>1200</v>
      </c>
      <c r="AL129" s="54">
        <v>2100</v>
      </c>
      <c r="AM129" s="55">
        <v>757</v>
      </c>
      <c r="AN129" s="55">
        <v>734</v>
      </c>
      <c r="AO129" s="55">
        <v>730</v>
      </c>
      <c r="AP129" s="55">
        <v>852</v>
      </c>
      <c r="AQ129" s="55">
        <v>844</v>
      </c>
      <c r="AR129" s="55">
        <v>940</v>
      </c>
      <c r="AS129" s="55">
        <v>940</v>
      </c>
      <c r="AT129" s="55">
        <v>993</v>
      </c>
      <c r="AU129" s="55">
        <v>929</v>
      </c>
      <c r="AV129" s="55">
        <v>1079</v>
      </c>
      <c r="AW129" s="55">
        <v>994</v>
      </c>
      <c r="AX129" s="55">
        <v>1173</v>
      </c>
      <c r="AY129" s="55">
        <v>1064</v>
      </c>
      <c r="AZ129" s="55">
        <v>1165</v>
      </c>
      <c r="BA129" s="55">
        <v>1131</v>
      </c>
      <c r="BB129" s="55">
        <v>1260</v>
      </c>
      <c r="BC129" s="55">
        <v>1205</v>
      </c>
      <c r="BD129" s="55">
        <v>1294</v>
      </c>
      <c r="BE129" s="55">
        <v>1247</v>
      </c>
      <c r="BF129" s="55">
        <v>1375</v>
      </c>
      <c r="BG129" s="55">
        <v>1297</v>
      </c>
      <c r="BH129" s="55">
        <v>1407</v>
      </c>
      <c r="BI129" s="55">
        <v>1367</v>
      </c>
    </row>
    <row r="130" spans="1:61" hidden="1" outlineLevel="1" x14ac:dyDescent="0.3">
      <c r="A130" s="54">
        <v>2125</v>
      </c>
      <c r="B130" s="55">
        <v>664</v>
      </c>
      <c r="C130" s="55">
        <v>641</v>
      </c>
      <c r="D130" s="55">
        <v>641</v>
      </c>
      <c r="E130" s="55">
        <v>735</v>
      </c>
      <c r="F130" s="55">
        <v>748</v>
      </c>
      <c r="G130" s="55">
        <v>833</v>
      </c>
      <c r="H130" s="55">
        <v>820</v>
      </c>
      <c r="I130" s="55">
        <v>888</v>
      </c>
      <c r="J130" s="55">
        <v>826</v>
      </c>
      <c r="K130" s="55">
        <v>960</v>
      </c>
      <c r="L130" s="55">
        <v>882</v>
      </c>
      <c r="M130" s="55">
        <v>1034</v>
      </c>
      <c r="N130" s="55">
        <v>953</v>
      </c>
      <c r="O130" s="55">
        <v>1050</v>
      </c>
      <c r="P130" s="55">
        <v>1008</v>
      </c>
      <c r="Q130" s="55">
        <v>1118</v>
      </c>
      <c r="R130" s="55">
        <v>1074</v>
      </c>
      <c r="S130" s="55">
        <v>1164</v>
      </c>
      <c r="T130" s="55">
        <v>1110</v>
      </c>
      <c r="U130" s="55">
        <v>1218</v>
      </c>
      <c r="V130" s="55">
        <v>1151</v>
      </c>
      <c r="W130" s="55">
        <v>1262</v>
      </c>
      <c r="X130" s="55">
        <v>1204</v>
      </c>
      <c r="AL130" s="54">
        <v>2125</v>
      </c>
      <c r="AM130" s="55">
        <v>757</v>
      </c>
      <c r="AN130" s="55">
        <v>731</v>
      </c>
      <c r="AO130" s="55">
        <v>731</v>
      </c>
      <c r="AP130" s="55">
        <v>837</v>
      </c>
      <c r="AQ130" s="55">
        <v>853</v>
      </c>
      <c r="AR130" s="55">
        <v>950</v>
      </c>
      <c r="AS130" s="55">
        <v>935</v>
      </c>
      <c r="AT130" s="55">
        <v>1012</v>
      </c>
      <c r="AU130" s="55">
        <v>941</v>
      </c>
      <c r="AV130" s="55">
        <v>1095</v>
      </c>
      <c r="AW130" s="55">
        <v>1005</v>
      </c>
      <c r="AX130" s="55">
        <v>1179</v>
      </c>
      <c r="AY130" s="55">
        <v>1087</v>
      </c>
      <c r="AZ130" s="55">
        <v>1198</v>
      </c>
      <c r="BA130" s="55">
        <v>1149</v>
      </c>
      <c r="BB130" s="55">
        <v>1275</v>
      </c>
      <c r="BC130" s="55">
        <v>1224</v>
      </c>
      <c r="BD130" s="55">
        <v>1327</v>
      </c>
      <c r="BE130" s="55">
        <v>1266</v>
      </c>
      <c r="BF130" s="55">
        <v>1389</v>
      </c>
      <c r="BG130" s="55">
        <v>1312</v>
      </c>
      <c r="BH130" s="55">
        <v>1439</v>
      </c>
      <c r="BI130" s="55">
        <v>1373</v>
      </c>
    </row>
    <row r="131" spans="1:61" hidden="1" outlineLevel="1" x14ac:dyDescent="0.3">
      <c r="A131" s="54">
        <v>2250</v>
      </c>
      <c r="B131" s="55">
        <v>664</v>
      </c>
      <c r="C131" s="55">
        <v>640</v>
      </c>
      <c r="D131" s="55">
        <v>642</v>
      </c>
      <c r="E131" s="55">
        <v>721</v>
      </c>
      <c r="F131" s="55">
        <v>759</v>
      </c>
      <c r="G131" s="55">
        <v>843</v>
      </c>
      <c r="H131" s="55">
        <v>817</v>
      </c>
      <c r="I131" s="55">
        <v>905</v>
      </c>
      <c r="J131" s="55">
        <v>838</v>
      </c>
      <c r="K131" s="55">
        <v>975</v>
      </c>
      <c r="L131" s="55">
        <v>890</v>
      </c>
      <c r="M131" s="55">
        <v>1039</v>
      </c>
      <c r="N131" s="55">
        <v>970</v>
      </c>
      <c r="O131" s="55">
        <v>1079</v>
      </c>
      <c r="P131" s="55">
        <v>1026</v>
      </c>
      <c r="Q131" s="55">
        <v>1130</v>
      </c>
      <c r="R131" s="55">
        <v>1090</v>
      </c>
      <c r="S131" s="55">
        <v>1194</v>
      </c>
      <c r="T131" s="55">
        <v>1125</v>
      </c>
      <c r="U131" s="55">
        <v>1229</v>
      </c>
      <c r="V131" s="55">
        <v>1164</v>
      </c>
      <c r="W131" s="55">
        <v>1290</v>
      </c>
      <c r="X131" s="55">
        <v>1207</v>
      </c>
      <c r="AL131" s="54">
        <v>2250</v>
      </c>
      <c r="AM131" s="55">
        <v>757</v>
      </c>
      <c r="AN131" s="55">
        <v>730</v>
      </c>
      <c r="AO131" s="55">
        <v>732</v>
      </c>
      <c r="AP131" s="55">
        <v>822</v>
      </c>
      <c r="AQ131" s="55">
        <v>865</v>
      </c>
      <c r="AR131" s="55">
        <v>960</v>
      </c>
      <c r="AS131" s="55">
        <v>932</v>
      </c>
      <c r="AT131" s="55">
        <v>1032</v>
      </c>
      <c r="AU131" s="55">
        <v>956</v>
      </c>
      <c r="AV131" s="55">
        <v>1112</v>
      </c>
      <c r="AW131" s="55">
        <v>1015</v>
      </c>
      <c r="AX131" s="55">
        <v>1184</v>
      </c>
      <c r="AY131" s="55">
        <v>1106</v>
      </c>
      <c r="AZ131" s="55">
        <v>1231</v>
      </c>
      <c r="BA131" s="55">
        <v>1170</v>
      </c>
      <c r="BB131" s="55">
        <v>1288</v>
      </c>
      <c r="BC131" s="55">
        <v>1242</v>
      </c>
      <c r="BD131" s="55">
        <v>1361</v>
      </c>
      <c r="BE131" s="55">
        <v>1283</v>
      </c>
      <c r="BF131" s="55">
        <v>1400</v>
      </c>
      <c r="BG131" s="55">
        <v>1327</v>
      </c>
      <c r="BH131" s="55">
        <v>1470</v>
      </c>
      <c r="BI131" s="55">
        <v>1376</v>
      </c>
    </row>
    <row r="132" spans="1:61" hidden="1" outlineLevel="1" x14ac:dyDescent="0.3">
      <c r="A132" s="54">
        <v>2375</v>
      </c>
      <c r="B132" s="55">
        <v>748</v>
      </c>
      <c r="C132" s="55">
        <v>652</v>
      </c>
      <c r="D132" s="55">
        <v>654</v>
      </c>
      <c r="E132" s="55">
        <v>803</v>
      </c>
      <c r="F132" s="55">
        <v>767</v>
      </c>
      <c r="G132" s="55">
        <v>864</v>
      </c>
      <c r="H132" s="55">
        <v>833</v>
      </c>
      <c r="I132" s="55">
        <v>944</v>
      </c>
      <c r="J132" s="55">
        <v>859</v>
      </c>
      <c r="K132" s="55">
        <v>999</v>
      </c>
      <c r="L132" s="55">
        <v>922</v>
      </c>
      <c r="M132" s="55">
        <v>1090</v>
      </c>
      <c r="N132" s="55">
        <v>978</v>
      </c>
      <c r="O132" s="55">
        <v>1111</v>
      </c>
      <c r="P132" s="55">
        <v>1047</v>
      </c>
      <c r="Q132" s="55">
        <v>1197</v>
      </c>
      <c r="R132" s="55">
        <v>1105</v>
      </c>
      <c r="S132" s="55">
        <v>1220</v>
      </c>
      <c r="T132" s="55">
        <v>1155</v>
      </c>
      <c r="U132" s="55">
        <v>1303</v>
      </c>
      <c r="V132" s="55">
        <v>1196</v>
      </c>
      <c r="W132" s="55">
        <v>1349</v>
      </c>
      <c r="X132" s="55">
        <v>1246</v>
      </c>
      <c r="AL132" s="54">
        <v>2375</v>
      </c>
      <c r="AM132" s="55">
        <v>853</v>
      </c>
      <c r="AN132" s="55">
        <v>743</v>
      </c>
      <c r="AO132" s="55">
        <v>745</v>
      </c>
      <c r="AP132" s="55">
        <v>916</v>
      </c>
      <c r="AQ132" s="55">
        <v>875</v>
      </c>
      <c r="AR132" s="55">
        <v>985</v>
      </c>
      <c r="AS132" s="55">
        <v>950</v>
      </c>
      <c r="AT132" s="55">
        <v>1077</v>
      </c>
      <c r="AU132" s="55">
        <v>978</v>
      </c>
      <c r="AV132" s="55">
        <v>1138</v>
      </c>
      <c r="AW132" s="55">
        <v>1052</v>
      </c>
      <c r="AX132" s="55">
        <v>1242</v>
      </c>
      <c r="AY132" s="55">
        <v>1115</v>
      </c>
      <c r="AZ132" s="55">
        <v>1267</v>
      </c>
      <c r="BA132" s="55">
        <v>1194</v>
      </c>
      <c r="BB132" s="55">
        <v>1364</v>
      </c>
      <c r="BC132" s="55">
        <v>1259</v>
      </c>
      <c r="BD132" s="55">
        <v>1391</v>
      </c>
      <c r="BE132" s="55">
        <v>1318</v>
      </c>
      <c r="BF132" s="55">
        <v>1485</v>
      </c>
      <c r="BG132" s="55">
        <v>1363</v>
      </c>
      <c r="BH132" s="55">
        <v>1538</v>
      </c>
      <c r="BI132" s="55">
        <v>1420</v>
      </c>
    </row>
    <row r="133" spans="1:61" hidden="1" outlineLevel="1" x14ac:dyDescent="0.3">
      <c r="A133" s="54">
        <v>2500</v>
      </c>
      <c r="B133" s="55">
        <v>773</v>
      </c>
      <c r="C133" s="55">
        <v>784</v>
      </c>
      <c r="D133" s="55">
        <v>691</v>
      </c>
      <c r="E133" s="55">
        <v>863</v>
      </c>
      <c r="F133" s="55">
        <v>784</v>
      </c>
      <c r="G133" s="55">
        <v>897</v>
      </c>
      <c r="H133" s="55">
        <v>850</v>
      </c>
      <c r="I133" s="55">
        <v>1008</v>
      </c>
      <c r="J133" s="55">
        <v>957</v>
      </c>
      <c r="K133" s="55">
        <v>1125</v>
      </c>
      <c r="L133" s="55">
        <v>1047</v>
      </c>
      <c r="M133" s="55">
        <v>1160</v>
      </c>
      <c r="N133" s="55">
        <v>1078</v>
      </c>
      <c r="O133" s="55">
        <v>1220</v>
      </c>
      <c r="P133" s="55">
        <v>1107</v>
      </c>
      <c r="Q133" s="55">
        <v>1258</v>
      </c>
      <c r="R133" s="55">
        <v>1180</v>
      </c>
      <c r="S133" s="55">
        <v>1339</v>
      </c>
      <c r="T133" s="55">
        <v>1230</v>
      </c>
      <c r="U133" s="55">
        <v>1416</v>
      </c>
      <c r="V133" s="55">
        <v>1265</v>
      </c>
      <c r="W133" s="55">
        <v>1485</v>
      </c>
      <c r="X133" s="55">
        <v>1317</v>
      </c>
      <c r="AL133" s="54">
        <v>2500</v>
      </c>
      <c r="AM133" s="55">
        <v>881</v>
      </c>
      <c r="AN133" s="55">
        <v>895</v>
      </c>
      <c r="AO133" s="55">
        <v>788</v>
      </c>
      <c r="AP133" s="55">
        <v>984</v>
      </c>
      <c r="AQ133" s="55">
        <v>895</v>
      </c>
      <c r="AR133" s="55">
        <v>1022</v>
      </c>
      <c r="AS133" s="55">
        <v>969</v>
      </c>
      <c r="AT133" s="55">
        <v>1149</v>
      </c>
      <c r="AU133" s="55">
        <v>1091</v>
      </c>
      <c r="AV133" s="55">
        <v>1283</v>
      </c>
      <c r="AW133" s="55">
        <v>1194</v>
      </c>
      <c r="AX133" s="55">
        <v>1322</v>
      </c>
      <c r="AY133" s="55">
        <v>1229</v>
      </c>
      <c r="AZ133" s="55">
        <v>1391</v>
      </c>
      <c r="BA133" s="55">
        <v>1261</v>
      </c>
      <c r="BB133" s="55">
        <v>1434</v>
      </c>
      <c r="BC133" s="55">
        <v>1345</v>
      </c>
      <c r="BD133" s="55">
        <v>1526</v>
      </c>
      <c r="BE133" s="55">
        <v>1401</v>
      </c>
      <c r="BF133" s="55">
        <v>1614</v>
      </c>
      <c r="BG133" s="55">
        <v>1442</v>
      </c>
      <c r="BH133" s="55">
        <v>1693</v>
      </c>
      <c r="BI133" s="55">
        <v>1501</v>
      </c>
    </row>
    <row r="134" spans="1:61" hidden="1" outlineLevel="1" x14ac:dyDescent="0.3">
      <c r="A134" s="54">
        <v>2550</v>
      </c>
      <c r="B134" s="55">
        <v>796</v>
      </c>
      <c r="C134" s="55">
        <v>819</v>
      </c>
      <c r="D134" s="55">
        <v>690</v>
      </c>
      <c r="E134" s="55">
        <v>888</v>
      </c>
      <c r="F134" s="55">
        <v>817</v>
      </c>
      <c r="G134" s="55">
        <v>967</v>
      </c>
      <c r="H134" s="55">
        <v>883</v>
      </c>
      <c r="I134" s="55">
        <v>1050</v>
      </c>
      <c r="J134" s="55">
        <v>1020</v>
      </c>
      <c r="K134" s="55">
        <v>1163</v>
      </c>
      <c r="L134" s="55">
        <v>1096</v>
      </c>
      <c r="M134" s="55">
        <v>1222</v>
      </c>
      <c r="N134" s="55">
        <v>1107</v>
      </c>
      <c r="O134" s="55">
        <v>1269</v>
      </c>
      <c r="P134" s="55">
        <v>1147</v>
      </c>
      <c r="Q134" s="55">
        <v>1331</v>
      </c>
      <c r="R134" s="55">
        <v>1218</v>
      </c>
      <c r="S134" s="55">
        <v>1403</v>
      </c>
      <c r="T134" s="55">
        <v>1293</v>
      </c>
      <c r="U134" s="55">
        <v>1466</v>
      </c>
      <c r="V134" s="55">
        <v>1341</v>
      </c>
      <c r="W134" s="55">
        <v>1558</v>
      </c>
      <c r="X134" s="55">
        <v>1421</v>
      </c>
      <c r="AL134" s="54">
        <v>2550</v>
      </c>
      <c r="AM134" s="55">
        <v>907</v>
      </c>
      <c r="AN134" s="55">
        <v>934</v>
      </c>
      <c r="AO134" s="55">
        <v>787</v>
      </c>
      <c r="AP134" s="55">
        <v>1012</v>
      </c>
      <c r="AQ134" s="55">
        <v>932</v>
      </c>
      <c r="AR134" s="55">
        <v>1102</v>
      </c>
      <c r="AS134" s="55">
        <v>1007</v>
      </c>
      <c r="AT134" s="55">
        <v>1198</v>
      </c>
      <c r="AU134" s="55">
        <v>1163</v>
      </c>
      <c r="AV134" s="55">
        <v>1326</v>
      </c>
      <c r="AW134" s="55">
        <v>1250</v>
      </c>
      <c r="AX134" s="55">
        <v>1393</v>
      </c>
      <c r="AY134" s="55">
        <v>1261</v>
      </c>
      <c r="AZ134" s="55">
        <v>1447</v>
      </c>
      <c r="BA134" s="55">
        <v>1307</v>
      </c>
      <c r="BB134" s="55">
        <v>1518</v>
      </c>
      <c r="BC134" s="55">
        <v>1389</v>
      </c>
      <c r="BD134" s="55">
        <v>1600</v>
      </c>
      <c r="BE134" s="55">
        <v>1474</v>
      </c>
      <c r="BF134" s="55">
        <v>1672</v>
      </c>
      <c r="BG134" s="55">
        <v>1529</v>
      </c>
      <c r="BH134" s="55">
        <v>1777</v>
      </c>
      <c r="BI134" s="55">
        <v>1621</v>
      </c>
    </row>
    <row r="135" spans="1:61" hidden="1" outlineLevel="1" x14ac:dyDescent="0.3">
      <c r="A135" s="54">
        <v>2625</v>
      </c>
      <c r="B135" s="55">
        <v>811</v>
      </c>
      <c r="C135" s="55">
        <v>834</v>
      </c>
      <c r="D135" s="55">
        <v>779</v>
      </c>
      <c r="E135" s="55">
        <v>933</v>
      </c>
      <c r="F135" s="55">
        <v>903</v>
      </c>
      <c r="G135" s="55">
        <v>999</v>
      </c>
      <c r="H135" s="55">
        <v>972</v>
      </c>
      <c r="I135" s="55">
        <v>1081</v>
      </c>
      <c r="J135" s="55">
        <v>1098</v>
      </c>
      <c r="K135" s="55">
        <v>1187</v>
      </c>
      <c r="L135" s="55">
        <v>1177</v>
      </c>
      <c r="M135" s="55">
        <v>1254</v>
      </c>
      <c r="N135" s="55">
        <v>1202</v>
      </c>
      <c r="O135" s="55">
        <v>1322</v>
      </c>
      <c r="P135" s="55">
        <v>1249</v>
      </c>
      <c r="Q135" s="55">
        <v>1361</v>
      </c>
      <c r="R135" s="55">
        <v>1325</v>
      </c>
      <c r="S135" s="55">
        <v>1439</v>
      </c>
      <c r="T135" s="55">
        <v>1406</v>
      </c>
      <c r="U135" s="55">
        <v>1500</v>
      </c>
      <c r="V135" s="55">
        <v>1460</v>
      </c>
      <c r="W135" s="55">
        <v>1592</v>
      </c>
      <c r="X135" s="55">
        <v>1549</v>
      </c>
      <c r="AL135" s="54">
        <v>2625</v>
      </c>
      <c r="AM135" s="55">
        <v>924</v>
      </c>
      <c r="AN135" s="55">
        <v>951</v>
      </c>
      <c r="AO135" s="55">
        <v>888</v>
      </c>
      <c r="AP135" s="55">
        <v>1063</v>
      </c>
      <c r="AQ135" s="55">
        <v>1029</v>
      </c>
      <c r="AR135" s="55">
        <v>1138</v>
      </c>
      <c r="AS135" s="55">
        <v>1108</v>
      </c>
      <c r="AT135" s="55">
        <v>1233</v>
      </c>
      <c r="AU135" s="55">
        <v>1252</v>
      </c>
      <c r="AV135" s="55">
        <v>1354</v>
      </c>
      <c r="AW135" s="55">
        <v>1341</v>
      </c>
      <c r="AX135" s="55">
        <v>1430</v>
      </c>
      <c r="AY135" s="55">
        <v>1371</v>
      </c>
      <c r="AZ135" s="55">
        <v>1507</v>
      </c>
      <c r="BA135" s="55">
        <v>1424</v>
      </c>
      <c r="BB135" s="55">
        <v>1552</v>
      </c>
      <c r="BC135" s="55">
        <v>1511</v>
      </c>
      <c r="BD135" s="55">
        <v>1641</v>
      </c>
      <c r="BE135" s="55">
        <v>1603</v>
      </c>
      <c r="BF135" s="55">
        <v>1710</v>
      </c>
      <c r="BG135" s="55">
        <v>1664</v>
      </c>
      <c r="BH135" s="55">
        <v>1815</v>
      </c>
      <c r="BI135" s="55">
        <v>1766</v>
      </c>
    </row>
    <row r="136" spans="1:61" hidden="1" outlineLevel="1" x14ac:dyDescent="0.3">
      <c r="A136" s="54">
        <v>2700</v>
      </c>
      <c r="B136" s="55">
        <v>826</v>
      </c>
      <c r="C136" s="55">
        <v>849</v>
      </c>
      <c r="D136" s="55">
        <v>870</v>
      </c>
      <c r="E136" s="55">
        <v>977</v>
      </c>
      <c r="F136" s="55">
        <v>988</v>
      </c>
      <c r="G136" s="55">
        <v>1030</v>
      </c>
      <c r="H136" s="55">
        <v>1062</v>
      </c>
      <c r="I136" s="55">
        <v>1111</v>
      </c>
      <c r="J136" s="55">
        <v>1176</v>
      </c>
      <c r="K136" s="55">
        <v>1211</v>
      </c>
      <c r="L136" s="55">
        <v>1258</v>
      </c>
      <c r="M136" s="55">
        <v>1284</v>
      </c>
      <c r="N136" s="55">
        <v>1297</v>
      </c>
      <c r="O136" s="55">
        <v>1376</v>
      </c>
      <c r="P136" s="55">
        <v>1352</v>
      </c>
      <c r="Q136" s="55">
        <v>1390</v>
      </c>
      <c r="R136" s="55">
        <v>1432</v>
      </c>
      <c r="S136" s="55">
        <v>1474</v>
      </c>
      <c r="T136" s="55">
        <v>1518</v>
      </c>
      <c r="U136" s="55">
        <v>1534</v>
      </c>
      <c r="V136" s="55">
        <v>1579</v>
      </c>
      <c r="W136" s="55">
        <v>1628</v>
      </c>
      <c r="X136" s="55">
        <v>1676</v>
      </c>
      <c r="AL136" s="54">
        <v>2700</v>
      </c>
      <c r="AM136" s="55">
        <v>941</v>
      </c>
      <c r="AN136" s="55">
        <v>968</v>
      </c>
      <c r="AO136" s="55">
        <v>992</v>
      </c>
      <c r="AP136" s="55">
        <v>1114</v>
      </c>
      <c r="AQ136" s="55">
        <v>1126</v>
      </c>
      <c r="AR136" s="55">
        <v>1174</v>
      </c>
      <c r="AS136" s="55">
        <v>1211</v>
      </c>
      <c r="AT136" s="55">
        <v>1267</v>
      </c>
      <c r="AU136" s="55">
        <v>1340</v>
      </c>
      <c r="AV136" s="55">
        <v>1380</v>
      </c>
      <c r="AW136" s="55">
        <v>1434</v>
      </c>
      <c r="AX136" s="55">
        <v>1464</v>
      </c>
      <c r="AY136" s="55">
        <v>1479</v>
      </c>
      <c r="AZ136" s="55">
        <v>1569</v>
      </c>
      <c r="BA136" s="55">
        <v>1541</v>
      </c>
      <c r="BB136" s="55">
        <v>1585</v>
      </c>
      <c r="BC136" s="55">
        <v>1632</v>
      </c>
      <c r="BD136" s="55">
        <v>1681</v>
      </c>
      <c r="BE136" s="55">
        <v>1730</v>
      </c>
      <c r="BF136" s="55">
        <v>1749</v>
      </c>
      <c r="BG136" s="55">
        <v>1801</v>
      </c>
      <c r="BH136" s="55">
        <v>1856</v>
      </c>
      <c r="BI136" s="55">
        <v>1910</v>
      </c>
    </row>
    <row r="137" spans="1:61" hidden="1" outlineLevel="1" x14ac:dyDescent="0.3">
      <c r="A137" s="54">
        <v>2850</v>
      </c>
      <c r="B137" s="55">
        <v>861</v>
      </c>
      <c r="C137" s="55">
        <v>893</v>
      </c>
      <c r="D137" s="55">
        <v>819</v>
      </c>
      <c r="E137" s="55">
        <v>1004</v>
      </c>
      <c r="F137" s="55">
        <v>848</v>
      </c>
      <c r="G137" s="55">
        <v>1063</v>
      </c>
      <c r="H137" s="55">
        <v>1146</v>
      </c>
      <c r="I137" s="55">
        <v>1244</v>
      </c>
      <c r="J137" s="55">
        <v>1222</v>
      </c>
      <c r="K137" s="55">
        <v>1258</v>
      </c>
      <c r="L137" s="55">
        <v>1300</v>
      </c>
      <c r="M137" s="55">
        <v>1312</v>
      </c>
      <c r="N137" s="55">
        <v>1323</v>
      </c>
      <c r="O137" s="55">
        <v>1391</v>
      </c>
      <c r="P137" s="55">
        <v>1394</v>
      </c>
      <c r="Q137" s="55">
        <v>1433</v>
      </c>
      <c r="R137" s="55">
        <v>1476</v>
      </c>
      <c r="S137" s="55">
        <v>1519</v>
      </c>
      <c r="T137" s="55">
        <v>1565</v>
      </c>
      <c r="U137" s="55">
        <v>1580</v>
      </c>
      <c r="V137" s="55">
        <v>1629</v>
      </c>
      <c r="W137" s="55">
        <v>1677</v>
      </c>
      <c r="X137" s="55">
        <v>1728</v>
      </c>
      <c r="AL137" s="54">
        <v>2850</v>
      </c>
      <c r="AM137" s="55">
        <v>982</v>
      </c>
      <c r="AN137" s="55">
        <v>1018</v>
      </c>
      <c r="AO137" s="55">
        <v>934</v>
      </c>
      <c r="AP137" s="55">
        <v>1145</v>
      </c>
      <c r="AQ137" s="55">
        <v>967</v>
      </c>
      <c r="AR137" s="55">
        <v>1212</v>
      </c>
      <c r="AS137" s="55">
        <v>1306</v>
      </c>
      <c r="AT137" s="55">
        <v>1418</v>
      </c>
      <c r="AU137" s="55">
        <v>1393</v>
      </c>
      <c r="AV137" s="55">
        <v>1434</v>
      </c>
      <c r="AW137" s="55">
        <v>1482</v>
      </c>
      <c r="AX137" s="55">
        <v>1496</v>
      </c>
      <c r="AY137" s="55">
        <v>1508</v>
      </c>
      <c r="AZ137" s="55">
        <v>1586</v>
      </c>
      <c r="BA137" s="55">
        <v>1589</v>
      </c>
      <c r="BB137" s="55">
        <v>1633</v>
      </c>
      <c r="BC137" s="55">
        <v>1682</v>
      </c>
      <c r="BD137" s="55">
        <v>1732</v>
      </c>
      <c r="BE137" s="55">
        <v>1784</v>
      </c>
      <c r="BF137" s="55">
        <v>1802</v>
      </c>
      <c r="BG137" s="55">
        <v>1857</v>
      </c>
      <c r="BH137" s="55">
        <v>1911</v>
      </c>
      <c r="BI137" s="55">
        <v>1969</v>
      </c>
    </row>
    <row r="138" spans="1:61" hidden="1" outlineLevel="1" x14ac:dyDescent="0.3">
      <c r="A138" s="54">
        <v>2975</v>
      </c>
      <c r="B138" s="55">
        <v>944</v>
      </c>
      <c r="C138" s="55">
        <v>972</v>
      </c>
      <c r="D138" s="55">
        <v>1006</v>
      </c>
      <c r="E138" s="55">
        <v>1079</v>
      </c>
      <c r="F138" s="55">
        <v>1114</v>
      </c>
      <c r="G138" s="55">
        <v>1116</v>
      </c>
      <c r="H138" s="55">
        <v>1201</v>
      </c>
      <c r="I138" s="55">
        <v>1288</v>
      </c>
      <c r="J138" s="55">
        <v>1274</v>
      </c>
      <c r="K138" s="55">
        <v>1313</v>
      </c>
      <c r="L138" s="55">
        <v>1352</v>
      </c>
      <c r="M138" s="55">
        <v>1393</v>
      </c>
      <c r="N138" s="55">
        <v>1421</v>
      </c>
      <c r="O138" s="55">
        <v>1477</v>
      </c>
      <c r="P138" s="55">
        <v>1482</v>
      </c>
      <c r="Q138" s="55">
        <v>1521</v>
      </c>
      <c r="R138" s="55">
        <v>1568</v>
      </c>
      <c r="S138" s="55">
        <v>1614</v>
      </c>
      <c r="T138" s="55">
        <v>1662</v>
      </c>
      <c r="U138" s="55">
        <v>1679</v>
      </c>
      <c r="V138" s="55">
        <v>1731</v>
      </c>
      <c r="W138" s="55">
        <v>1783</v>
      </c>
      <c r="X138" s="55">
        <v>1836</v>
      </c>
      <c r="AL138" s="54">
        <v>2975</v>
      </c>
      <c r="AM138" s="55">
        <v>1077</v>
      </c>
      <c r="AN138" s="55">
        <v>1108</v>
      </c>
      <c r="AO138" s="55">
        <v>1147</v>
      </c>
      <c r="AP138" s="55">
        <v>1231</v>
      </c>
      <c r="AQ138" s="55">
        <v>1270</v>
      </c>
      <c r="AR138" s="55">
        <v>1272</v>
      </c>
      <c r="AS138" s="55">
        <v>1370</v>
      </c>
      <c r="AT138" s="55">
        <v>1468</v>
      </c>
      <c r="AU138" s="55">
        <v>1452</v>
      </c>
      <c r="AV138" s="55">
        <v>1497</v>
      </c>
      <c r="AW138" s="55">
        <v>1541</v>
      </c>
      <c r="AX138" s="55">
        <v>1588</v>
      </c>
      <c r="AY138" s="55">
        <v>1621</v>
      </c>
      <c r="AZ138" s="55">
        <v>1683</v>
      </c>
      <c r="BA138" s="55">
        <v>1690</v>
      </c>
      <c r="BB138" s="55">
        <v>1734</v>
      </c>
      <c r="BC138" s="55">
        <v>1787</v>
      </c>
      <c r="BD138" s="55">
        <v>1840</v>
      </c>
      <c r="BE138" s="55">
        <v>1895</v>
      </c>
      <c r="BF138" s="55">
        <v>1914</v>
      </c>
      <c r="BG138" s="55">
        <v>1974</v>
      </c>
      <c r="BH138" s="55">
        <v>2032</v>
      </c>
      <c r="BI138" s="55">
        <v>2092</v>
      </c>
    </row>
    <row r="139" spans="1:61" hidden="1" outlineLevel="1" x14ac:dyDescent="0.3">
      <c r="A139" s="54">
        <v>3000</v>
      </c>
      <c r="B139" s="55">
        <v>983</v>
      </c>
      <c r="C139" s="55">
        <v>1018</v>
      </c>
      <c r="D139" s="55">
        <v>1046</v>
      </c>
      <c r="E139" s="55">
        <v>1088</v>
      </c>
      <c r="F139" s="55">
        <v>1172</v>
      </c>
      <c r="G139" s="55">
        <v>1247</v>
      </c>
      <c r="H139" s="55">
        <v>1078</v>
      </c>
      <c r="I139" s="55">
        <v>1321</v>
      </c>
      <c r="J139" s="55">
        <v>1318</v>
      </c>
      <c r="K139" s="55">
        <v>1357</v>
      </c>
      <c r="L139" s="55">
        <v>1398</v>
      </c>
      <c r="M139" s="55">
        <v>1441</v>
      </c>
      <c r="N139" s="55">
        <v>1455</v>
      </c>
      <c r="O139" s="55">
        <v>1529</v>
      </c>
      <c r="P139" s="55">
        <v>1531</v>
      </c>
      <c r="Q139" s="55">
        <v>1573</v>
      </c>
      <c r="R139" s="55">
        <v>1621</v>
      </c>
      <c r="S139" s="55">
        <v>1670</v>
      </c>
      <c r="T139" s="55">
        <v>1719</v>
      </c>
      <c r="U139" s="55">
        <v>1736</v>
      </c>
      <c r="V139" s="55">
        <v>1789</v>
      </c>
      <c r="W139" s="55">
        <v>1843</v>
      </c>
      <c r="X139" s="55">
        <v>1898</v>
      </c>
      <c r="Y139" s="279"/>
      <c r="AL139" s="54">
        <v>3000</v>
      </c>
      <c r="AM139" s="55">
        <v>1120</v>
      </c>
      <c r="AN139" s="55">
        <v>1160</v>
      </c>
      <c r="AO139" s="55">
        <v>1193</v>
      </c>
      <c r="AP139" s="55">
        <v>1240</v>
      </c>
      <c r="AQ139" s="55">
        <v>1337</v>
      </c>
      <c r="AR139" s="55">
        <v>1421</v>
      </c>
      <c r="AS139" s="55">
        <v>1229</v>
      </c>
      <c r="AT139" s="55">
        <v>1505</v>
      </c>
      <c r="AU139" s="55">
        <v>1502</v>
      </c>
      <c r="AV139" s="55">
        <v>1547</v>
      </c>
      <c r="AW139" s="55">
        <v>1594</v>
      </c>
      <c r="AX139" s="55">
        <v>1642</v>
      </c>
      <c r="AY139" s="55">
        <v>1659</v>
      </c>
      <c r="AZ139" s="55">
        <v>1743</v>
      </c>
      <c r="BA139" s="55">
        <v>1745</v>
      </c>
      <c r="BB139" s="55">
        <v>1794</v>
      </c>
      <c r="BC139" s="55">
        <v>1848</v>
      </c>
      <c r="BD139" s="55">
        <v>1904</v>
      </c>
      <c r="BE139" s="55">
        <v>1960</v>
      </c>
      <c r="BF139" s="55">
        <v>1979</v>
      </c>
      <c r="BG139" s="55">
        <v>2039</v>
      </c>
      <c r="BH139" s="55">
        <v>2101</v>
      </c>
      <c r="BI139" s="55">
        <v>2165</v>
      </c>
    </row>
    <row r="140" spans="1:61" hidden="1" outlineLevel="1" x14ac:dyDescent="0.3">
      <c r="Y140" s="279"/>
    </row>
    <row r="141" spans="1:61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26">
    <mergeCell ref="A83:AJ83"/>
    <mergeCell ref="A1:E1"/>
    <mergeCell ref="A2:AJ2"/>
    <mergeCell ref="V4:AJ7"/>
    <mergeCell ref="A9:AJ9"/>
    <mergeCell ref="A11:AJ11"/>
    <mergeCell ref="A46:AJ46"/>
    <mergeCell ref="A47:AJ47"/>
    <mergeCell ref="A79:AJ79"/>
    <mergeCell ref="A80:AJ80"/>
    <mergeCell ref="A81:AJ81"/>
    <mergeCell ref="A82:AJ82"/>
    <mergeCell ref="T92:AJ92"/>
    <mergeCell ref="A93:AJ93"/>
    <mergeCell ref="A84:AJ84"/>
    <mergeCell ref="A85:AJ85"/>
    <mergeCell ref="A90:S90"/>
    <mergeCell ref="T90:AJ90"/>
    <mergeCell ref="A91:S91"/>
    <mergeCell ref="T91:AJ91"/>
    <mergeCell ref="D96:T97"/>
    <mergeCell ref="X96:AJ98"/>
    <mergeCell ref="D102:T103"/>
    <mergeCell ref="X102:AJ104"/>
    <mergeCell ref="D108:T110"/>
    <mergeCell ref="X108:AJ111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5" fitToHeight="2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84"/>
  <sheetViews>
    <sheetView view="pageBreakPreview" topLeftCell="C39" zoomScaleNormal="100" zoomScaleSheetLayoutView="100" workbookViewId="0">
      <selection activeCell="A62" sqref="A62:AJ62"/>
    </sheetView>
  </sheetViews>
  <sheetFormatPr defaultRowHeight="14.4" x14ac:dyDescent="0.3"/>
  <cols>
    <col min="1" max="35" width="5" customWidth="1"/>
    <col min="36" max="36" width="6.33203125" customWidth="1"/>
  </cols>
  <sheetData>
    <row r="1" spans="1:36" ht="21.6" thickBot="1" x14ac:dyDescent="0.45">
      <c r="A1" s="427" t="s">
        <v>74</v>
      </c>
      <c r="B1" s="427"/>
      <c r="C1" s="427"/>
      <c r="D1" s="427"/>
      <c r="E1" s="427"/>
      <c r="F1" s="1"/>
      <c r="G1" s="25"/>
      <c r="H1" s="25"/>
      <c r="I1" s="25"/>
      <c r="J1" s="25"/>
      <c r="K1" s="25"/>
      <c r="L1" s="25"/>
      <c r="M1" s="25" t="s">
        <v>141</v>
      </c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</v>
      </c>
      <c r="AH1" s="1"/>
      <c r="AI1" s="1"/>
      <c r="AJ1" s="1"/>
    </row>
    <row r="2" spans="1:36" ht="15.6" x14ac:dyDescent="0.3">
      <c r="A2" s="415" t="s">
        <v>103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</row>
    <row r="3" spans="1:3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28" t="s">
        <v>156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</row>
    <row r="5" spans="1:3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</row>
    <row r="6" spans="1:3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</row>
    <row r="7" spans="1:36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1"/>
      <c r="S7" s="41"/>
      <c r="T7" s="41"/>
      <c r="U7" s="1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</row>
    <row r="8" spans="1:36" x14ac:dyDescent="0.3">
      <c r="A8" s="1"/>
      <c r="B8" s="52" t="s">
        <v>3</v>
      </c>
      <c r="E8" s="41"/>
      <c r="F8" s="52" t="s">
        <v>4</v>
      </c>
      <c r="G8" s="41"/>
      <c r="H8" s="41"/>
      <c r="J8" s="52" t="s">
        <v>5</v>
      </c>
      <c r="L8" s="41"/>
      <c r="M8" s="52" t="s">
        <v>124</v>
      </c>
      <c r="P8" s="41"/>
      <c r="R8" s="52" t="s">
        <v>7</v>
      </c>
      <c r="S8" s="41"/>
      <c r="T8" s="41"/>
      <c r="U8" s="41"/>
      <c r="W8" s="41"/>
      <c r="Y8" s="41"/>
      <c r="Z8" s="41"/>
      <c r="AA8" s="41"/>
      <c r="AB8" s="41"/>
      <c r="AC8" s="1"/>
      <c r="AD8" s="1"/>
      <c r="AE8" s="41"/>
      <c r="AF8" s="41"/>
      <c r="AG8" s="41"/>
      <c r="AH8" s="1"/>
      <c r="AI8" s="1"/>
      <c r="AJ8" s="1"/>
    </row>
    <row r="9" spans="1:36" ht="18" customHeight="1" x14ac:dyDescent="0.3">
      <c r="A9" s="429" t="s">
        <v>549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</row>
    <row r="10" spans="1:36" ht="3" hidden="1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415" t="s">
        <v>142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</row>
    <row r="12" spans="1:36" ht="14.25" customHeight="1" x14ac:dyDescent="0.3">
      <c r="A12" s="1" t="s">
        <v>122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42.75" customHeight="1" thickBot="1" x14ac:dyDescent="0.35">
      <c r="A13" s="433" t="s">
        <v>123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1"/>
      <c r="R13" s="1"/>
      <c r="S13" s="434" t="s">
        <v>704</v>
      </c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1"/>
    </row>
    <row r="14" spans="1:36" x14ac:dyDescent="0.3">
      <c r="A14" s="44" t="s">
        <v>121</v>
      </c>
      <c r="B14" s="46">
        <v>1750</v>
      </c>
      <c r="C14" s="46">
        <v>1875</v>
      </c>
      <c r="D14" s="46">
        <v>2000</v>
      </c>
      <c r="E14" s="46">
        <v>2125</v>
      </c>
      <c r="F14" s="46">
        <v>2250</v>
      </c>
      <c r="G14" s="46">
        <v>2375</v>
      </c>
      <c r="H14" s="46">
        <v>2500</v>
      </c>
      <c r="I14" s="46">
        <v>2625</v>
      </c>
      <c r="J14" s="46">
        <v>2750</v>
      </c>
      <c r="K14" s="46">
        <v>2875</v>
      </c>
      <c r="L14" s="46">
        <v>3000</v>
      </c>
      <c r="M14" s="46">
        <v>3125</v>
      </c>
      <c r="N14" s="46">
        <v>3250</v>
      </c>
      <c r="O14" s="46">
        <v>3375</v>
      </c>
      <c r="P14" s="46">
        <v>3500</v>
      </c>
      <c r="Q14" s="1"/>
      <c r="R14" s="1"/>
      <c r="S14" s="1"/>
      <c r="T14" s="44" t="s">
        <v>121</v>
      </c>
      <c r="U14" s="46">
        <v>1750</v>
      </c>
      <c r="V14" s="46">
        <v>1875</v>
      </c>
      <c r="W14" s="46">
        <v>2000</v>
      </c>
      <c r="X14" s="46">
        <v>2125</v>
      </c>
      <c r="Y14" s="46">
        <v>2250</v>
      </c>
      <c r="Z14" s="46">
        <v>2375</v>
      </c>
      <c r="AA14" s="46">
        <v>2500</v>
      </c>
      <c r="AB14" s="46">
        <v>2625</v>
      </c>
      <c r="AC14" s="46">
        <v>2750</v>
      </c>
      <c r="AD14" s="46">
        <v>2875</v>
      </c>
      <c r="AE14" s="46">
        <v>3000</v>
      </c>
      <c r="AF14" s="46">
        <v>3125</v>
      </c>
      <c r="AG14" s="46">
        <v>3250</v>
      </c>
      <c r="AH14" s="46">
        <v>3375</v>
      </c>
      <c r="AI14" s="46">
        <v>3500</v>
      </c>
      <c r="AJ14" s="1"/>
    </row>
    <row r="15" spans="1:36" x14ac:dyDescent="0.3">
      <c r="A15" s="45">
        <v>1800</v>
      </c>
      <c r="B15" s="251">
        <v>0</v>
      </c>
      <c r="C15" s="251">
        <v>0</v>
      </c>
      <c r="D15" s="251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1"/>
      <c r="R15" s="1"/>
      <c r="S15" s="1"/>
      <c r="T15" s="45">
        <v>1800</v>
      </c>
      <c r="U15" s="251">
        <v>0</v>
      </c>
      <c r="V15" s="251">
        <v>0</v>
      </c>
      <c r="W15" s="251">
        <v>0</v>
      </c>
      <c r="X15" s="187">
        <v>0</v>
      </c>
      <c r="Y15" s="187">
        <v>0</v>
      </c>
      <c r="Z15" s="187">
        <v>0</v>
      </c>
      <c r="AA15" s="187">
        <v>0</v>
      </c>
      <c r="AB15" s="187">
        <v>0</v>
      </c>
      <c r="AC15" s="187">
        <v>0</v>
      </c>
      <c r="AD15" s="187">
        <v>0</v>
      </c>
      <c r="AE15" s="187">
        <v>0</v>
      </c>
      <c r="AF15" s="187">
        <v>0</v>
      </c>
      <c r="AG15" s="187">
        <v>0</v>
      </c>
      <c r="AH15" s="187">
        <v>0</v>
      </c>
      <c r="AI15" s="187">
        <v>0</v>
      </c>
      <c r="AJ15" s="1"/>
    </row>
    <row r="16" spans="1:36" x14ac:dyDescent="0.3">
      <c r="A16" s="45">
        <v>1960</v>
      </c>
      <c r="B16" s="251">
        <v>0</v>
      </c>
      <c r="C16" s="251">
        <v>0</v>
      </c>
      <c r="D16" s="251">
        <v>0</v>
      </c>
      <c r="E16" s="187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"/>
      <c r="R16" s="1"/>
      <c r="T16" s="45">
        <v>1960</v>
      </c>
      <c r="U16" s="251">
        <v>0</v>
      </c>
      <c r="V16" s="251">
        <v>0</v>
      </c>
      <c r="W16" s="251">
        <v>0</v>
      </c>
      <c r="X16" s="187">
        <v>0</v>
      </c>
      <c r="Y16" s="187">
        <v>0</v>
      </c>
      <c r="Z16" s="187">
        <v>0</v>
      </c>
      <c r="AA16" s="187">
        <v>0</v>
      </c>
      <c r="AB16" s="187">
        <v>0</v>
      </c>
      <c r="AC16" s="187">
        <v>0</v>
      </c>
      <c r="AD16" s="187">
        <v>0</v>
      </c>
      <c r="AE16" s="187">
        <v>0</v>
      </c>
      <c r="AF16" s="187">
        <v>0</v>
      </c>
      <c r="AG16" s="187">
        <v>0</v>
      </c>
      <c r="AH16" s="187">
        <v>0</v>
      </c>
      <c r="AI16" s="187">
        <v>0</v>
      </c>
      <c r="AJ16" s="1"/>
    </row>
    <row r="17" spans="1:36" x14ac:dyDescent="0.3">
      <c r="A17" s="45">
        <v>2085</v>
      </c>
      <c r="B17" s="251">
        <v>0</v>
      </c>
      <c r="C17" s="251">
        <v>0</v>
      </c>
      <c r="D17" s="251">
        <v>0</v>
      </c>
      <c r="E17" s="187">
        <v>0</v>
      </c>
      <c r="F17" s="187">
        <v>0</v>
      </c>
      <c r="G17" s="187">
        <v>0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1"/>
      <c r="R17" s="1"/>
      <c r="S17" s="1"/>
      <c r="T17" s="45">
        <v>2085</v>
      </c>
      <c r="U17" s="251">
        <v>0</v>
      </c>
      <c r="V17" s="251">
        <v>0</v>
      </c>
      <c r="W17" s="251">
        <v>0</v>
      </c>
      <c r="X17" s="187">
        <v>0</v>
      </c>
      <c r="Y17" s="187">
        <v>0</v>
      </c>
      <c r="Z17" s="187">
        <v>0</v>
      </c>
      <c r="AA17" s="187">
        <v>0</v>
      </c>
      <c r="AB17" s="187">
        <v>0</v>
      </c>
      <c r="AC17" s="187">
        <v>0</v>
      </c>
      <c r="AD17" s="187">
        <v>0</v>
      </c>
      <c r="AE17" s="187">
        <v>0</v>
      </c>
      <c r="AF17" s="187">
        <v>0</v>
      </c>
      <c r="AG17" s="187">
        <v>0</v>
      </c>
      <c r="AH17" s="187">
        <v>0</v>
      </c>
      <c r="AI17" s="187">
        <v>0</v>
      </c>
      <c r="AJ17" s="1"/>
    </row>
    <row r="18" spans="1:36" x14ac:dyDescent="0.3">
      <c r="A18" s="45">
        <v>2210</v>
      </c>
      <c r="B18" s="251">
        <v>0</v>
      </c>
      <c r="C18" s="251">
        <v>0</v>
      </c>
      <c r="D18" s="251">
        <v>0</v>
      </c>
      <c r="E18" s="187">
        <v>0</v>
      </c>
      <c r="F18" s="187">
        <v>0</v>
      </c>
      <c r="G18" s="187">
        <v>0</v>
      </c>
      <c r="H18" s="187">
        <v>0</v>
      </c>
      <c r="I18" s="187">
        <v>0</v>
      </c>
      <c r="J18" s="187">
        <v>0</v>
      </c>
      <c r="K18" s="187">
        <v>0</v>
      </c>
      <c r="L18" s="187">
        <v>0</v>
      </c>
      <c r="M18" s="187">
        <v>0</v>
      </c>
      <c r="N18" s="187">
        <v>0</v>
      </c>
      <c r="O18" s="187">
        <v>0</v>
      </c>
      <c r="P18" s="187">
        <v>0</v>
      </c>
      <c r="Q18" s="1"/>
      <c r="R18" s="1"/>
      <c r="S18" s="1"/>
      <c r="T18" s="45">
        <v>2210</v>
      </c>
      <c r="U18" s="251">
        <v>0</v>
      </c>
      <c r="V18" s="251">
        <v>0</v>
      </c>
      <c r="W18" s="251">
        <v>0</v>
      </c>
      <c r="X18" s="187">
        <v>0</v>
      </c>
      <c r="Y18" s="187">
        <v>0</v>
      </c>
      <c r="Z18" s="187">
        <v>0</v>
      </c>
      <c r="AA18" s="187">
        <v>0</v>
      </c>
      <c r="AB18" s="187">
        <v>0</v>
      </c>
      <c r="AC18" s="187">
        <v>0</v>
      </c>
      <c r="AD18" s="187">
        <v>0</v>
      </c>
      <c r="AE18" s="187">
        <v>0</v>
      </c>
      <c r="AF18" s="187">
        <v>0</v>
      </c>
      <c r="AG18" s="187">
        <v>0</v>
      </c>
      <c r="AH18" s="187">
        <v>0</v>
      </c>
      <c r="AI18" s="187">
        <v>0</v>
      </c>
      <c r="AJ18" s="1"/>
    </row>
    <row r="19" spans="1:36" x14ac:dyDescent="0.3">
      <c r="A19" s="45">
        <v>2335</v>
      </c>
      <c r="B19" s="251">
        <v>0</v>
      </c>
      <c r="C19" s="251">
        <v>0</v>
      </c>
      <c r="D19" s="251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251">
        <v>0</v>
      </c>
      <c r="Q19" s="1"/>
      <c r="R19" s="1"/>
      <c r="S19" s="1"/>
      <c r="T19" s="45">
        <v>2335</v>
      </c>
      <c r="U19" s="251">
        <v>0</v>
      </c>
      <c r="V19" s="251">
        <v>0</v>
      </c>
      <c r="W19" s="251">
        <v>0</v>
      </c>
      <c r="X19" s="187">
        <v>0</v>
      </c>
      <c r="Y19" s="187">
        <v>0</v>
      </c>
      <c r="Z19" s="187">
        <v>0</v>
      </c>
      <c r="AA19" s="187">
        <v>0</v>
      </c>
      <c r="AB19" s="187">
        <v>0</v>
      </c>
      <c r="AC19" s="187">
        <v>0</v>
      </c>
      <c r="AD19" s="187">
        <v>0</v>
      </c>
      <c r="AE19" s="187">
        <v>0</v>
      </c>
      <c r="AF19" s="187">
        <v>0</v>
      </c>
      <c r="AG19" s="187">
        <v>0</v>
      </c>
      <c r="AH19" s="187">
        <v>0</v>
      </c>
      <c r="AI19" s="251">
        <v>0</v>
      </c>
      <c r="AJ19" s="1"/>
    </row>
    <row r="20" spans="1:36" x14ac:dyDescent="0.3">
      <c r="A20" s="45">
        <v>2460</v>
      </c>
      <c r="B20" s="251">
        <v>0</v>
      </c>
      <c r="C20" s="251">
        <v>0</v>
      </c>
      <c r="D20" s="251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251">
        <v>0</v>
      </c>
      <c r="P20" s="251">
        <v>0</v>
      </c>
      <c r="Q20" s="1"/>
      <c r="R20" s="1"/>
      <c r="S20" s="1"/>
      <c r="T20" s="45">
        <v>2460</v>
      </c>
      <c r="U20" s="251">
        <v>0</v>
      </c>
      <c r="V20" s="251">
        <v>0</v>
      </c>
      <c r="W20" s="251">
        <v>0</v>
      </c>
      <c r="X20" s="187">
        <v>0</v>
      </c>
      <c r="Y20" s="187">
        <v>0</v>
      </c>
      <c r="Z20" s="187">
        <v>0</v>
      </c>
      <c r="AA20" s="187">
        <v>0</v>
      </c>
      <c r="AB20" s="187">
        <v>0</v>
      </c>
      <c r="AC20" s="187">
        <v>0</v>
      </c>
      <c r="AD20" s="187">
        <v>0</v>
      </c>
      <c r="AE20" s="187">
        <v>0</v>
      </c>
      <c r="AF20" s="187">
        <v>0</v>
      </c>
      <c r="AG20" s="187">
        <v>0</v>
      </c>
      <c r="AH20" s="251">
        <v>0</v>
      </c>
      <c r="AI20" s="251">
        <v>0</v>
      </c>
      <c r="AJ20" s="1"/>
    </row>
    <row r="21" spans="1:36" x14ac:dyDescent="0.3">
      <c r="A21" s="45">
        <v>2585</v>
      </c>
      <c r="B21" s="251">
        <v>0</v>
      </c>
      <c r="C21" s="251">
        <v>0</v>
      </c>
      <c r="D21" s="251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251">
        <v>0</v>
      </c>
      <c r="O21" s="251">
        <v>0</v>
      </c>
      <c r="P21" s="251">
        <v>0</v>
      </c>
      <c r="Q21" s="1"/>
      <c r="R21" s="1"/>
      <c r="S21" s="1"/>
      <c r="T21" s="45">
        <v>2585</v>
      </c>
      <c r="U21" s="251">
        <v>0</v>
      </c>
      <c r="V21" s="251">
        <v>0</v>
      </c>
      <c r="W21" s="251">
        <v>0</v>
      </c>
      <c r="X21" s="187">
        <v>0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251">
        <v>0</v>
      </c>
      <c r="AH21" s="251">
        <v>0</v>
      </c>
      <c r="AI21" s="251">
        <v>0</v>
      </c>
      <c r="AJ21" s="1"/>
    </row>
    <row r="22" spans="1:36" x14ac:dyDescent="0.3">
      <c r="A22" s="45">
        <v>2710</v>
      </c>
      <c r="B22" s="251">
        <v>0</v>
      </c>
      <c r="C22" s="251">
        <v>0</v>
      </c>
      <c r="D22" s="251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251">
        <v>0</v>
      </c>
      <c r="N22" s="251">
        <v>0</v>
      </c>
      <c r="O22" s="251">
        <v>0</v>
      </c>
      <c r="P22" s="251">
        <v>0</v>
      </c>
      <c r="Q22" s="1"/>
      <c r="R22" s="1"/>
      <c r="S22" s="1"/>
      <c r="T22" s="45">
        <v>2710</v>
      </c>
      <c r="U22" s="251">
        <v>0</v>
      </c>
      <c r="V22" s="251">
        <v>0</v>
      </c>
      <c r="W22" s="251">
        <v>0</v>
      </c>
      <c r="X22" s="187">
        <v>0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251">
        <v>0</v>
      </c>
      <c r="AG22" s="251">
        <v>0</v>
      </c>
      <c r="AH22" s="251">
        <v>0</v>
      </c>
      <c r="AI22" s="251">
        <v>0</v>
      </c>
      <c r="AJ22" s="1"/>
    </row>
    <row r="23" spans="1:36" x14ac:dyDescent="0.3">
      <c r="A23" s="45">
        <v>2835</v>
      </c>
      <c r="B23" s="251">
        <v>0</v>
      </c>
      <c r="C23" s="251">
        <v>0</v>
      </c>
      <c r="D23" s="251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251">
        <v>0</v>
      </c>
      <c r="L23" s="251">
        <v>0</v>
      </c>
      <c r="M23" s="251">
        <v>0</v>
      </c>
      <c r="N23" s="251">
        <v>0</v>
      </c>
      <c r="O23" s="251">
        <v>0</v>
      </c>
      <c r="P23" s="251">
        <v>0</v>
      </c>
      <c r="Q23" s="1"/>
      <c r="R23" s="1"/>
      <c r="S23" s="1"/>
      <c r="T23" s="45">
        <v>2835</v>
      </c>
      <c r="U23" s="251">
        <v>0</v>
      </c>
      <c r="V23" s="251">
        <v>0</v>
      </c>
      <c r="W23" s="251">
        <v>0</v>
      </c>
      <c r="X23" s="187">
        <v>0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251">
        <v>0</v>
      </c>
      <c r="AE23" s="251">
        <v>0</v>
      </c>
      <c r="AF23" s="251">
        <v>0</v>
      </c>
      <c r="AG23" s="251">
        <v>0</v>
      </c>
      <c r="AH23" s="251">
        <v>0</v>
      </c>
      <c r="AI23" s="251">
        <v>0</v>
      </c>
      <c r="AJ23" s="1"/>
    </row>
    <row r="24" spans="1:36" x14ac:dyDescent="0.3">
      <c r="A24" s="45">
        <v>2960</v>
      </c>
      <c r="B24" s="251">
        <v>0</v>
      </c>
      <c r="C24" s="251">
        <v>0</v>
      </c>
      <c r="D24" s="251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251">
        <v>0</v>
      </c>
      <c r="K24" s="251">
        <v>0</v>
      </c>
      <c r="L24" s="251">
        <v>0</v>
      </c>
      <c r="M24" s="251">
        <v>0</v>
      </c>
      <c r="N24" s="251">
        <v>0</v>
      </c>
      <c r="O24" s="251">
        <v>0</v>
      </c>
      <c r="P24" s="251">
        <v>0</v>
      </c>
      <c r="Q24" s="1"/>
      <c r="R24" s="1"/>
      <c r="S24" s="1"/>
      <c r="T24" s="45">
        <v>2960</v>
      </c>
      <c r="U24" s="251">
        <v>0</v>
      </c>
      <c r="V24" s="251">
        <v>0</v>
      </c>
      <c r="W24" s="251">
        <v>0</v>
      </c>
      <c r="X24" s="187">
        <v>0</v>
      </c>
      <c r="Y24" s="187">
        <v>0</v>
      </c>
      <c r="Z24" s="187">
        <v>0</v>
      </c>
      <c r="AA24" s="187">
        <v>0</v>
      </c>
      <c r="AB24" s="187">
        <v>0</v>
      </c>
      <c r="AC24" s="251">
        <v>0</v>
      </c>
      <c r="AD24" s="251">
        <v>0</v>
      </c>
      <c r="AE24" s="251">
        <v>0</v>
      </c>
      <c r="AF24" s="251">
        <v>0</v>
      </c>
      <c r="AG24" s="251">
        <v>0</v>
      </c>
      <c r="AH24" s="251">
        <v>0</v>
      </c>
      <c r="AI24" s="251">
        <v>0</v>
      </c>
      <c r="AJ24" s="1"/>
    </row>
    <row r="25" spans="1:36" ht="15" customHeight="1" x14ac:dyDescent="0.3">
      <c r="A25" s="45">
        <v>3085</v>
      </c>
      <c r="B25" s="251">
        <v>0</v>
      </c>
      <c r="C25" s="251">
        <v>0</v>
      </c>
      <c r="D25" s="251">
        <v>0</v>
      </c>
      <c r="E25" s="187">
        <v>0</v>
      </c>
      <c r="F25" s="187">
        <v>0</v>
      </c>
      <c r="G25" s="187">
        <v>0</v>
      </c>
      <c r="H25" s="187">
        <v>0</v>
      </c>
      <c r="I25" s="251">
        <v>0</v>
      </c>
      <c r="J25" s="251">
        <v>0</v>
      </c>
      <c r="K25" s="251">
        <v>0</v>
      </c>
      <c r="L25" s="251">
        <v>0</v>
      </c>
      <c r="M25" s="251">
        <v>0</v>
      </c>
      <c r="N25" s="251">
        <v>0</v>
      </c>
      <c r="O25" s="251">
        <v>0</v>
      </c>
      <c r="P25" s="251">
        <v>0</v>
      </c>
      <c r="Q25" s="1"/>
      <c r="R25" s="1"/>
      <c r="S25" s="1"/>
      <c r="T25" s="45">
        <v>3085</v>
      </c>
      <c r="U25" s="251">
        <v>0</v>
      </c>
      <c r="V25" s="251">
        <v>0</v>
      </c>
      <c r="W25" s="251">
        <v>0</v>
      </c>
      <c r="X25" s="187">
        <v>0</v>
      </c>
      <c r="Y25" s="187">
        <v>0</v>
      </c>
      <c r="Z25" s="187">
        <v>0</v>
      </c>
      <c r="AA25" s="187">
        <v>0</v>
      </c>
      <c r="AB25" s="251">
        <v>0</v>
      </c>
      <c r="AC25" s="251">
        <v>0</v>
      </c>
      <c r="AD25" s="251">
        <v>0</v>
      </c>
      <c r="AE25" s="251">
        <v>0</v>
      </c>
      <c r="AF25" s="251">
        <v>0</v>
      </c>
      <c r="AG25" s="251">
        <v>0</v>
      </c>
      <c r="AH25" s="251">
        <v>0</v>
      </c>
      <c r="AI25" s="251">
        <v>0</v>
      </c>
      <c r="AJ25" s="1"/>
    </row>
    <row r="26" spans="1:36" x14ac:dyDescent="0.3">
      <c r="B26" s="251"/>
      <c r="C26" s="1" t="s">
        <v>266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51"/>
      <c r="V26" s="1" t="s">
        <v>266</v>
      </c>
      <c r="W26" s="1"/>
      <c r="X26" s="1"/>
      <c r="Y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3">
      <c r="A27" s="97" t="s">
        <v>259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247" customFormat="1" ht="2.25" customHeight="1" x14ac:dyDescent="0.3">
      <c r="A28" s="9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88" customFormat="1" ht="29.25" customHeight="1" x14ac:dyDescent="0.3">
      <c r="A29" s="430" t="s">
        <v>719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</row>
    <row r="30" spans="1:36" ht="15.6" x14ac:dyDescent="0.3">
      <c r="A30" s="415" t="s">
        <v>143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</row>
    <row r="31" spans="1:36" ht="15" customHeight="1" x14ac:dyDescent="0.3">
      <c r="A31" s="58" t="s">
        <v>125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8" t="s">
        <v>718</v>
      </c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</row>
    <row r="32" spans="1:36" x14ac:dyDescent="0.3">
      <c r="A32" s="54" t="s">
        <v>121</v>
      </c>
      <c r="B32" s="54">
        <v>2250</v>
      </c>
      <c r="C32" s="54">
        <v>2375</v>
      </c>
      <c r="D32" s="54">
        <v>2500</v>
      </c>
      <c r="E32" s="54">
        <v>2625</v>
      </c>
      <c r="F32" s="54">
        <v>2750</v>
      </c>
      <c r="G32" s="54">
        <v>2875</v>
      </c>
      <c r="H32" s="54">
        <v>3000</v>
      </c>
      <c r="I32" s="54">
        <v>3125</v>
      </c>
      <c r="J32" s="54">
        <v>3250</v>
      </c>
      <c r="K32" s="54">
        <v>3375</v>
      </c>
      <c r="L32" s="54">
        <v>3500</v>
      </c>
      <c r="M32" s="1"/>
      <c r="N32" s="1"/>
      <c r="O32" s="1"/>
      <c r="P32" s="1"/>
      <c r="Q32" s="1"/>
      <c r="R32" s="1"/>
      <c r="S32" s="1"/>
      <c r="T32" s="54" t="s">
        <v>121</v>
      </c>
      <c r="U32" s="54">
        <v>2250</v>
      </c>
      <c r="V32" s="54">
        <v>2375</v>
      </c>
      <c r="W32" s="54">
        <v>2500</v>
      </c>
      <c r="X32" s="54">
        <v>2625</v>
      </c>
      <c r="Y32" s="54">
        <v>2750</v>
      </c>
      <c r="Z32" s="54">
        <v>2875</v>
      </c>
      <c r="AA32" s="54">
        <v>3000</v>
      </c>
      <c r="AB32" s="54">
        <v>3125</v>
      </c>
      <c r="AC32" s="54">
        <v>3250</v>
      </c>
      <c r="AD32" s="54">
        <v>3375</v>
      </c>
      <c r="AE32" s="54">
        <v>3500</v>
      </c>
      <c r="AF32" s="1"/>
      <c r="AG32" s="1"/>
      <c r="AH32" s="1"/>
      <c r="AI32" s="1"/>
      <c r="AJ32" s="1"/>
    </row>
    <row r="33" spans="1:36" x14ac:dyDescent="0.3">
      <c r="A33" s="54">
        <v>2100</v>
      </c>
      <c r="B33" s="252">
        <v>0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1"/>
      <c r="N33" s="1"/>
      <c r="O33" s="1"/>
      <c r="P33" s="1"/>
      <c r="Q33" s="1"/>
      <c r="R33" s="1"/>
      <c r="S33" s="1"/>
      <c r="T33" s="54">
        <v>2100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252">
        <v>0</v>
      </c>
      <c r="AC33" s="252">
        <v>0</v>
      </c>
      <c r="AD33" s="252">
        <v>0</v>
      </c>
      <c r="AE33" s="252">
        <v>0</v>
      </c>
      <c r="AF33" s="1"/>
      <c r="AG33" s="1"/>
      <c r="AH33" s="1"/>
      <c r="AI33" s="1"/>
      <c r="AJ33" s="1"/>
    </row>
    <row r="34" spans="1:36" x14ac:dyDescent="0.3">
      <c r="A34" s="54">
        <v>2125</v>
      </c>
      <c r="B34" s="252">
        <v>0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1"/>
      <c r="N34" s="1"/>
      <c r="O34" s="1"/>
      <c r="P34" s="1"/>
      <c r="Q34" s="1"/>
      <c r="R34" s="1"/>
      <c r="S34" s="1"/>
      <c r="T34" s="54">
        <v>2125</v>
      </c>
      <c r="U34" s="252">
        <v>0</v>
      </c>
      <c r="V34" s="252">
        <v>0</v>
      </c>
      <c r="W34" s="252">
        <v>0</v>
      </c>
      <c r="X34" s="252">
        <v>0</v>
      </c>
      <c r="Y34" s="252">
        <v>0</v>
      </c>
      <c r="Z34" s="252">
        <v>0</v>
      </c>
      <c r="AA34" s="252">
        <v>0</v>
      </c>
      <c r="AB34" s="252">
        <v>0</v>
      </c>
      <c r="AC34" s="252">
        <v>0</v>
      </c>
      <c r="AD34" s="252">
        <v>0</v>
      </c>
      <c r="AE34" s="252">
        <v>0</v>
      </c>
      <c r="AF34" s="1"/>
      <c r="AG34" s="1"/>
      <c r="AH34" s="1"/>
      <c r="AI34" s="1"/>
      <c r="AJ34" s="1"/>
    </row>
    <row r="35" spans="1:36" x14ac:dyDescent="0.3">
      <c r="A35" s="54">
        <v>2250</v>
      </c>
      <c r="B35" s="252">
        <v>0</v>
      </c>
      <c r="C35" s="252">
        <v>0</v>
      </c>
      <c r="D35" s="252">
        <v>0</v>
      </c>
      <c r="E35" s="252">
        <v>0</v>
      </c>
      <c r="F35" s="252">
        <v>0</v>
      </c>
      <c r="G35" s="252">
        <v>0</v>
      </c>
      <c r="H35" s="252">
        <v>0</v>
      </c>
      <c r="I35" s="252">
        <v>0</v>
      </c>
      <c r="J35" s="252">
        <v>0</v>
      </c>
      <c r="K35" s="252">
        <v>0</v>
      </c>
      <c r="L35" s="252">
        <v>0</v>
      </c>
      <c r="M35" s="1"/>
      <c r="N35" s="1"/>
      <c r="O35" s="1"/>
      <c r="P35" s="1"/>
      <c r="Q35" s="1"/>
      <c r="R35" s="1"/>
      <c r="S35" s="1"/>
      <c r="T35" s="54">
        <v>2250</v>
      </c>
      <c r="U35" s="252">
        <v>0</v>
      </c>
      <c r="V35" s="252">
        <v>0</v>
      </c>
      <c r="W35" s="252">
        <v>0</v>
      </c>
      <c r="X35" s="252">
        <v>0</v>
      </c>
      <c r="Y35" s="252">
        <v>0</v>
      </c>
      <c r="Z35" s="252">
        <v>0</v>
      </c>
      <c r="AA35" s="252">
        <v>0</v>
      </c>
      <c r="AB35" s="252">
        <v>0</v>
      </c>
      <c r="AC35" s="252">
        <v>0</v>
      </c>
      <c r="AD35" s="252">
        <v>0</v>
      </c>
      <c r="AE35" s="252">
        <v>0</v>
      </c>
      <c r="AF35" s="1"/>
      <c r="AG35" s="1"/>
      <c r="AH35" s="1"/>
      <c r="AI35" s="1"/>
      <c r="AJ35" s="1"/>
    </row>
    <row r="36" spans="1:36" x14ac:dyDescent="0.3">
      <c r="A36" s="54">
        <v>2375</v>
      </c>
      <c r="B36" s="252">
        <v>0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  <c r="H36" s="252">
        <v>0</v>
      </c>
      <c r="I36" s="252">
        <v>0</v>
      </c>
      <c r="J36" s="252">
        <v>0</v>
      </c>
      <c r="K36" s="252">
        <v>0</v>
      </c>
      <c r="L36" s="253">
        <v>0</v>
      </c>
      <c r="M36" s="1"/>
      <c r="N36" s="1"/>
      <c r="O36" s="1"/>
      <c r="P36" s="1"/>
      <c r="Q36" s="1"/>
      <c r="R36" s="1"/>
      <c r="S36" s="1"/>
      <c r="T36" s="54">
        <v>2375</v>
      </c>
      <c r="U36" s="252">
        <v>0</v>
      </c>
      <c r="V36" s="252">
        <v>0</v>
      </c>
      <c r="W36" s="252">
        <v>0</v>
      </c>
      <c r="X36" s="252">
        <v>0</v>
      </c>
      <c r="Y36" s="252">
        <v>0</v>
      </c>
      <c r="Z36" s="252">
        <v>0</v>
      </c>
      <c r="AA36" s="252">
        <v>0</v>
      </c>
      <c r="AB36" s="252">
        <v>0</v>
      </c>
      <c r="AC36" s="252">
        <v>0</v>
      </c>
      <c r="AD36" s="252">
        <v>0</v>
      </c>
      <c r="AE36" s="253">
        <v>0</v>
      </c>
      <c r="AF36" s="1"/>
      <c r="AG36" s="1"/>
      <c r="AH36" s="1"/>
      <c r="AI36" s="1"/>
      <c r="AJ36" s="1"/>
    </row>
    <row r="37" spans="1:36" x14ac:dyDescent="0.3">
      <c r="A37" s="54">
        <v>2500</v>
      </c>
      <c r="B37" s="252">
        <v>0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  <c r="H37" s="252">
        <v>0</v>
      </c>
      <c r="I37" s="252">
        <v>0</v>
      </c>
      <c r="J37" s="252">
        <v>0</v>
      </c>
      <c r="K37" s="253">
        <v>0</v>
      </c>
      <c r="L37" s="253">
        <v>0</v>
      </c>
      <c r="M37" s="1"/>
      <c r="N37" s="1"/>
      <c r="O37" s="1"/>
      <c r="P37" s="1"/>
      <c r="Q37" s="1"/>
      <c r="R37" s="1"/>
      <c r="S37" s="1"/>
      <c r="T37" s="54">
        <v>2500</v>
      </c>
      <c r="U37" s="252">
        <v>0</v>
      </c>
      <c r="V37" s="252">
        <v>0</v>
      </c>
      <c r="W37" s="252">
        <v>0</v>
      </c>
      <c r="X37" s="252">
        <v>0</v>
      </c>
      <c r="Y37" s="252">
        <v>0</v>
      </c>
      <c r="Z37" s="252">
        <v>0</v>
      </c>
      <c r="AA37" s="252">
        <v>0</v>
      </c>
      <c r="AB37" s="252">
        <v>0</v>
      </c>
      <c r="AC37" s="252">
        <v>0</v>
      </c>
      <c r="AD37" s="253">
        <v>0</v>
      </c>
      <c r="AE37" s="253">
        <v>0</v>
      </c>
      <c r="AF37" s="1"/>
      <c r="AG37" s="1"/>
      <c r="AH37" s="1"/>
      <c r="AI37" s="1"/>
      <c r="AJ37" s="1"/>
    </row>
    <row r="38" spans="1:36" x14ac:dyDescent="0.3">
      <c r="A38" s="54">
        <v>2550</v>
      </c>
      <c r="B38" s="252">
        <v>0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  <c r="H38" s="252">
        <v>0</v>
      </c>
      <c r="I38" s="252">
        <v>0</v>
      </c>
      <c r="J38" s="253">
        <v>0</v>
      </c>
      <c r="K38" s="253">
        <v>0</v>
      </c>
      <c r="L38" s="253">
        <v>0</v>
      </c>
      <c r="M38" s="1"/>
      <c r="N38" s="1"/>
      <c r="O38" s="1"/>
      <c r="P38" s="1"/>
      <c r="Q38" s="1"/>
      <c r="R38" s="1"/>
      <c r="S38" s="1"/>
      <c r="T38" s="54">
        <v>2550</v>
      </c>
      <c r="U38" s="252">
        <v>0</v>
      </c>
      <c r="V38" s="252">
        <v>0</v>
      </c>
      <c r="W38" s="252">
        <v>0</v>
      </c>
      <c r="X38" s="252">
        <v>0</v>
      </c>
      <c r="Y38" s="252">
        <v>0</v>
      </c>
      <c r="Z38" s="252">
        <v>0</v>
      </c>
      <c r="AA38" s="252">
        <v>0</v>
      </c>
      <c r="AB38" s="252">
        <v>0</v>
      </c>
      <c r="AC38" s="253">
        <v>0</v>
      </c>
      <c r="AD38" s="253">
        <v>0</v>
      </c>
      <c r="AE38" s="253">
        <v>0</v>
      </c>
      <c r="AF38" s="1"/>
      <c r="AG38" s="1"/>
      <c r="AH38" s="1"/>
      <c r="AI38" s="1"/>
      <c r="AJ38" s="1"/>
    </row>
    <row r="39" spans="1:36" x14ac:dyDescent="0.3">
      <c r="A39" s="54">
        <v>2625</v>
      </c>
      <c r="B39" s="252">
        <v>0</v>
      </c>
      <c r="C39" s="252">
        <v>0</v>
      </c>
      <c r="D39" s="252">
        <v>0</v>
      </c>
      <c r="E39" s="252">
        <v>0</v>
      </c>
      <c r="F39" s="252">
        <v>0</v>
      </c>
      <c r="G39" s="252">
        <v>0</v>
      </c>
      <c r="H39" s="252">
        <v>0</v>
      </c>
      <c r="I39" s="253">
        <v>0</v>
      </c>
      <c r="J39" s="253">
        <v>0</v>
      </c>
      <c r="K39" s="253">
        <v>0</v>
      </c>
      <c r="L39" s="253">
        <v>0</v>
      </c>
      <c r="M39" s="1"/>
      <c r="N39" s="1"/>
      <c r="O39" s="1"/>
      <c r="P39" s="1"/>
      <c r="Q39" s="1"/>
      <c r="R39" s="1"/>
      <c r="S39" s="1"/>
      <c r="T39" s="54">
        <v>2625</v>
      </c>
      <c r="U39" s="252">
        <v>0</v>
      </c>
      <c r="V39" s="252">
        <v>0</v>
      </c>
      <c r="W39" s="252">
        <v>0</v>
      </c>
      <c r="X39" s="252">
        <v>0</v>
      </c>
      <c r="Y39" s="252">
        <v>0</v>
      </c>
      <c r="Z39" s="252">
        <v>0</v>
      </c>
      <c r="AA39" s="252">
        <v>0</v>
      </c>
      <c r="AB39" s="253">
        <v>0</v>
      </c>
      <c r="AC39" s="253">
        <v>0</v>
      </c>
      <c r="AD39" s="253">
        <v>0</v>
      </c>
      <c r="AE39" s="253">
        <v>0</v>
      </c>
      <c r="AF39" s="1"/>
      <c r="AG39" s="1"/>
      <c r="AH39" s="1"/>
      <c r="AI39" s="1"/>
      <c r="AJ39" s="1"/>
    </row>
    <row r="40" spans="1:36" x14ac:dyDescent="0.3">
      <c r="A40" s="54">
        <v>2700</v>
      </c>
      <c r="B40" s="252">
        <v>0</v>
      </c>
      <c r="C40" s="252">
        <v>0</v>
      </c>
      <c r="D40" s="252">
        <v>0</v>
      </c>
      <c r="E40" s="252">
        <v>0</v>
      </c>
      <c r="F40" s="252">
        <v>0</v>
      </c>
      <c r="G40" s="252">
        <v>0</v>
      </c>
      <c r="H40" s="252">
        <v>0</v>
      </c>
      <c r="I40" s="253">
        <v>0</v>
      </c>
      <c r="J40" s="253">
        <v>0</v>
      </c>
      <c r="K40" s="253">
        <v>0</v>
      </c>
      <c r="L40" s="253">
        <v>0</v>
      </c>
      <c r="M40" s="1"/>
      <c r="N40" s="1"/>
      <c r="O40" s="1"/>
      <c r="P40" s="1"/>
      <c r="Q40" s="1"/>
      <c r="R40" s="1"/>
      <c r="S40" s="1"/>
      <c r="T40" s="54">
        <v>2700</v>
      </c>
      <c r="U40" s="252">
        <v>0</v>
      </c>
      <c r="V40" s="252">
        <v>0</v>
      </c>
      <c r="W40" s="252">
        <v>0</v>
      </c>
      <c r="X40" s="252">
        <v>0</v>
      </c>
      <c r="Y40" s="252">
        <v>0</v>
      </c>
      <c r="Z40" s="252">
        <v>0</v>
      </c>
      <c r="AA40" s="252">
        <v>0</v>
      </c>
      <c r="AB40" s="253">
        <v>0</v>
      </c>
      <c r="AC40" s="253">
        <v>0</v>
      </c>
      <c r="AD40" s="253">
        <v>0</v>
      </c>
      <c r="AE40" s="253">
        <v>0</v>
      </c>
      <c r="AF40" s="1"/>
      <c r="AG40" s="1"/>
      <c r="AH40" s="1"/>
      <c r="AI40" s="1"/>
      <c r="AJ40" s="1"/>
    </row>
    <row r="41" spans="1:36" x14ac:dyDescent="0.3">
      <c r="A41" s="54">
        <v>2850</v>
      </c>
      <c r="B41" s="252">
        <v>0</v>
      </c>
      <c r="C41" s="252">
        <v>0</v>
      </c>
      <c r="D41" s="252">
        <v>0</v>
      </c>
      <c r="E41" s="252">
        <v>0</v>
      </c>
      <c r="F41" s="252">
        <v>0</v>
      </c>
      <c r="G41" s="253">
        <v>0</v>
      </c>
      <c r="H41" s="253">
        <v>0</v>
      </c>
      <c r="I41" s="253">
        <v>0</v>
      </c>
      <c r="J41" s="253">
        <v>0</v>
      </c>
      <c r="K41" s="253">
        <v>0</v>
      </c>
      <c r="L41" s="253">
        <v>0</v>
      </c>
      <c r="M41" s="1"/>
      <c r="N41" s="1"/>
      <c r="O41" s="1"/>
      <c r="P41" s="1"/>
      <c r="Q41" s="1"/>
      <c r="R41" s="1"/>
      <c r="S41" s="1"/>
      <c r="T41" s="54">
        <v>2850</v>
      </c>
      <c r="U41" s="252">
        <v>0</v>
      </c>
      <c r="V41" s="252">
        <v>0</v>
      </c>
      <c r="W41" s="252">
        <v>0</v>
      </c>
      <c r="X41" s="252">
        <v>0</v>
      </c>
      <c r="Y41" s="252">
        <v>0</v>
      </c>
      <c r="Z41" s="253">
        <v>0</v>
      </c>
      <c r="AA41" s="253">
        <v>0</v>
      </c>
      <c r="AB41" s="253">
        <v>0</v>
      </c>
      <c r="AC41" s="253">
        <v>0</v>
      </c>
      <c r="AD41" s="253">
        <v>0</v>
      </c>
      <c r="AE41" s="253">
        <v>0</v>
      </c>
      <c r="AF41" s="1"/>
      <c r="AG41" s="1"/>
      <c r="AH41" s="1"/>
      <c r="AI41" s="1"/>
      <c r="AJ41" s="1"/>
    </row>
    <row r="42" spans="1:36" x14ac:dyDescent="0.3">
      <c r="A42" s="54">
        <v>2975</v>
      </c>
      <c r="B42" s="252">
        <v>0</v>
      </c>
      <c r="C42" s="252">
        <v>0</v>
      </c>
      <c r="D42" s="252">
        <v>0</v>
      </c>
      <c r="E42" s="252">
        <v>0</v>
      </c>
      <c r="F42" s="253">
        <v>0</v>
      </c>
      <c r="G42" s="253">
        <v>0</v>
      </c>
      <c r="H42" s="253">
        <v>0</v>
      </c>
      <c r="I42" s="253">
        <v>0</v>
      </c>
      <c r="J42" s="253">
        <v>0</v>
      </c>
      <c r="K42" s="253">
        <v>0</v>
      </c>
      <c r="L42" s="253">
        <v>0</v>
      </c>
      <c r="M42" s="1"/>
      <c r="N42" s="1"/>
      <c r="O42" s="1"/>
      <c r="P42" s="1"/>
      <c r="Q42" s="1"/>
      <c r="R42" s="1"/>
      <c r="S42" s="1"/>
      <c r="T42" s="54">
        <v>2975</v>
      </c>
      <c r="U42" s="252">
        <v>0</v>
      </c>
      <c r="V42" s="252">
        <v>0</v>
      </c>
      <c r="W42" s="252">
        <v>0</v>
      </c>
      <c r="X42" s="252">
        <v>0</v>
      </c>
      <c r="Y42" s="253">
        <v>0</v>
      </c>
      <c r="Z42" s="253">
        <v>0</v>
      </c>
      <c r="AA42" s="253">
        <v>0</v>
      </c>
      <c r="AB42" s="253">
        <v>0</v>
      </c>
      <c r="AC42" s="253">
        <v>0</v>
      </c>
      <c r="AD42" s="253">
        <v>0</v>
      </c>
      <c r="AE42" s="253">
        <v>0</v>
      </c>
      <c r="AF42" s="1"/>
      <c r="AG42" s="1"/>
      <c r="AH42" s="1"/>
      <c r="AI42" s="1"/>
      <c r="AJ42" s="1"/>
    </row>
    <row r="43" spans="1:36" x14ac:dyDescent="0.3">
      <c r="A43" s="54">
        <v>3000</v>
      </c>
      <c r="B43" s="252">
        <v>0</v>
      </c>
      <c r="C43" s="252">
        <v>0</v>
      </c>
      <c r="D43" s="252">
        <v>0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253">
        <v>0</v>
      </c>
      <c r="K43" s="253">
        <v>0</v>
      </c>
      <c r="L43" s="253">
        <v>0</v>
      </c>
      <c r="M43" s="1"/>
      <c r="N43" s="1"/>
      <c r="O43" s="1"/>
      <c r="P43" s="1"/>
      <c r="Q43" s="1"/>
      <c r="R43" s="1"/>
      <c r="S43" s="1"/>
      <c r="T43" s="54">
        <v>3000</v>
      </c>
      <c r="U43" s="252">
        <v>0</v>
      </c>
      <c r="V43" s="252">
        <v>0</v>
      </c>
      <c r="W43" s="252">
        <v>0</v>
      </c>
      <c r="X43" s="253">
        <v>0</v>
      </c>
      <c r="Y43" s="253">
        <v>0</v>
      </c>
      <c r="Z43" s="253">
        <v>0</v>
      </c>
      <c r="AA43" s="253">
        <v>0</v>
      </c>
      <c r="AB43" s="253">
        <v>0</v>
      </c>
      <c r="AC43" s="253">
        <v>0</v>
      </c>
      <c r="AD43" s="253">
        <v>0</v>
      </c>
      <c r="AE43" s="253">
        <v>0</v>
      </c>
      <c r="AF43" s="1"/>
      <c r="AG43" s="1"/>
      <c r="AH43" s="1"/>
      <c r="AI43" s="1"/>
      <c r="AJ43" s="1"/>
    </row>
    <row r="44" spans="1:36" ht="15.6" x14ac:dyDescent="0.3">
      <c r="B44" s="251"/>
      <c r="C44" s="1" t="s">
        <v>266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251"/>
      <c r="V44" s="1" t="s">
        <v>266</v>
      </c>
      <c r="W44" s="53"/>
      <c r="X44" s="5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idden="1" x14ac:dyDescent="0.3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5.75" customHeight="1" x14ac:dyDescent="0.3">
      <c r="A47" s="97" t="s">
        <v>260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88" customFormat="1" ht="27" customHeight="1" x14ac:dyDescent="0.3">
      <c r="A48" s="430" t="s">
        <v>258</v>
      </c>
      <c r="B48" s="430"/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</row>
    <row r="49" spans="1:36" ht="15.6" x14ac:dyDescent="0.3">
      <c r="A49" s="415" t="s">
        <v>104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5"/>
      <c r="AG49" s="415"/>
      <c r="AH49" s="415"/>
      <c r="AI49" s="415"/>
      <c r="AJ49" s="415"/>
    </row>
    <row r="50" spans="1:36" x14ac:dyDescent="0.3">
      <c r="A50" s="424" t="s">
        <v>105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24"/>
      <c r="AI50" s="424"/>
      <c r="AJ50" s="424"/>
    </row>
    <row r="51" spans="1:36" x14ac:dyDescent="0.3">
      <c r="A51" s="432" t="s">
        <v>714</v>
      </c>
      <c r="B51" s="432"/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2"/>
      <c r="AJ51" s="432"/>
    </row>
    <row r="52" spans="1:36" x14ac:dyDescent="0.3">
      <c r="A52" s="424" t="s">
        <v>107</v>
      </c>
      <c r="B52" s="424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24"/>
      <c r="V52" s="424"/>
      <c r="W52" s="424"/>
      <c r="X52" s="424"/>
      <c r="Y52" s="424"/>
      <c r="Z52" s="424"/>
      <c r="AA52" s="424"/>
      <c r="AB52" s="424"/>
      <c r="AC52" s="424"/>
      <c r="AD52" s="424"/>
      <c r="AE52" s="424"/>
      <c r="AF52" s="424"/>
      <c r="AG52" s="424"/>
      <c r="AH52" s="424"/>
      <c r="AI52" s="424"/>
      <c r="AJ52" s="424"/>
    </row>
    <row r="53" spans="1:36" x14ac:dyDescent="0.3">
      <c r="A53" s="423" t="s">
        <v>715</v>
      </c>
      <c r="B53" s="423"/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3"/>
      <c r="AJ53" s="423"/>
    </row>
    <row r="54" spans="1:36" x14ac:dyDescent="0.3">
      <c r="A54" s="424" t="s">
        <v>110</v>
      </c>
      <c r="B54" s="424"/>
      <c r="C54" s="424"/>
      <c r="D54" s="424"/>
      <c r="E54" s="424"/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</row>
    <row r="55" spans="1:36" x14ac:dyDescent="0.3">
      <c r="A55" s="49" t="s">
        <v>109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51"/>
      <c r="S55" s="49"/>
      <c r="T55" s="267" t="s">
        <v>149</v>
      </c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</row>
    <row r="56" spans="1:36" x14ac:dyDescent="0.3">
      <c r="A56" s="50" t="s">
        <v>111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S56" s="50"/>
      <c r="T56" s="50" t="s">
        <v>114</v>
      </c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1:36" x14ac:dyDescent="0.3">
      <c r="A57" s="49" t="s">
        <v>112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1"/>
      <c r="S57" s="49"/>
      <c r="T57" s="49" t="s">
        <v>115</v>
      </c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</row>
    <row r="58" spans="1:36" x14ac:dyDescent="0.3">
      <c r="A58" s="50" t="s">
        <v>113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S58" s="50"/>
      <c r="T58" s="50" t="s">
        <v>116</v>
      </c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  <row r="59" spans="1:36" x14ac:dyDescent="0.3">
      <c r="A59" s="425"/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5"/>
      <c r="AJ59" s="425"/>
    </row>
    <row r="60" spans="1:36" ht="15" customHeight="1" x14ac:dyDescent="0.3">
      <c r="A60" s="426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 t="s">
        <v>153</v>
      </c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6"/>
      <c r="AJ60" s="426"/>
    </row>
    <row r="61" spans="1:36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22" t="s">
        <v>154</v>
      </c>
      <c r="U61" s="422"/>
      <c r="V61" s="422"/>
      <c r="W61" s="422"/>
      <c r="X61" s="422"/>
      <c r="Y61" s="422"/>
      <c r="Z61" s="422"/>
      <c r="AA61" s="422"/>
      <c r="AB61" s="422"/>
      <c r="AC61" s="422"/>
      <c r="AD61" s="422"/>
      <c r="AE61" s="422"/>
      <c r="AF61" s="422"/>
      <c r="AG61" s="422"/>
      <c r="AH61" s="422"/>
      <c r="AI61" s="422"/>
      <c r="AJ61" s="422"/>
    </row>
    <row r="62" spans="1:36" ht="15.6" x14ac:dyDescent="0.3">
      <c r="A62" s="415" t="s">
        <v>144</v>
      </c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  <c r="AJ62" s="415"/>
    </row>
    <row r="63" spans="1:3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.6" x14ac:dyDescent="0.3">
      <c r="A64" s="1"/>
      <c r="B64" s="1"/>
      <c r="C64" s="1"/>
      <c r="D64" s="63" t="s">
        <v>127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63" t="s">
        <v>134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">
      <c r="A65" s="1"/>
      <c r="B65" s="1"/>
      <c r="C65" s="1"/>
      <c r="D65" s="421" t="s">
        <v>716</v>
      </c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R65" s="421"/>
      <c r="S65" s="421"/>
      <c r="T65" s="421"/>
      <c r="U65" s="1"/>
      <c r="V65" s="1"/>
      <c r="W65" s="1"/>
      <c r="X65" s="421" t="s">
        <v>135</v>
      </c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</row>
    <row r="66" spans="1:36" x14ac:dyDescent="0.3">
      <c r="A66" s="1"/>
      <c r="B66" s="1"/>
      <c r="C66" s="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1"/>
      <c r="Q66" s="421"/>
      <c r="R66" s="421"/>
      <c r="S66" s="421"/>
      <c r="T66" s="421"/>
      <c r="U66" s="1"/>
      <c r="V66" s="1"/>
      <c r="W66" s="1"/>
      <c r="X66" s="421"/>
      <c r="Y66" s="421"/>
      <c r="Z66" s="421"/>
      <c r="AA66" s="421"/>
      <c r="AB66" s="421"/>
      <c r="AC66" s="421"/>
      <c r="AD66" s="421"/>
      <c r="AE66" s="421"/>
      <c r="AF66" s="421"/>
      <c r="AG66" s="421"/>
      <c r="AH66" s="421"/>
      <c r="AI66" s="421"/>
      <c r="AJ66" s="421"/>
    </row>
    <row r="67" spans="1:36" x14ac:dyDescent="0.3">
      <c r="A67" s="1"/>
      <c r="B67" s="1"/>
      <c r="C67" s="1"/>
      <c r="D67" s="48" t="s">
        <v>130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21"/>
      <c r="Y67" s="421"/>
      <c r="Z67" s="421"/>
      <c r="AA67" s="421"/>
      <c r="AB67" s="421"/>
      <c r="AC67" s="421"/>
      <c r="AD67" s="421"/>
      <c r="AE67" s="421"/>
      <c r="AF67" s="421"/>
      <c r="AG67" s="421"/>
      <c r="AH67" s="421"/>
      <c r="AI67" s="421"/>
      <c r="AJ67" s="421"/>
    </row>
    <row r="68" spans="1:3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8" t="s">
        <v>136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">
      <c r="A69" s="1"/>
      <c r="B69" s="1"/>
      <c r="C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3">
      <c r="A70" s="1"/>
      <c r="B70" s="1"/>
      <c r="C70" s="1"/>
      <c r="D70" s="63" t="s">
        <v>129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1"/>
      <c r="V70" s="1"/>
      <c r="W70" s="1"/>
      <c r="X70" s="63" t="s">
        <v>137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22.5" customHeight="1" x14ac:dyDescent="0.3">
      <c r="A71" s="1"/>
      <c r="B71" s="1"/>
      <c r="C71" s="1"/>
      <c r="D71" s="421" t="s">
        <v>132</v>
      </c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R71" s="421"/>
      <c r="S71" s="421"/>
      <c r="T71" s="421"/>
      <c r="U71" s="1"/>
      <c r="V71" s="1"/>
      <c r="W71" s="1"/>
      <c r="X71" s="421" t="s">
        <v>138</v>
      </c>
      <c r="Y71" s="421"/>
      <c r="Z71" s="421"/>
      <c r="AA71" s="421"/>
      <c r="AB71" s="421"/>
      <c r="AC71" s="421"/>
      <c r="AD71" s="421"/>
      <c r="AE71" s="421"/>
      <c r="AF71" s="421"/>
      <c r="AG71" s="421"/>
      <c r="AH71" s="421"/>
      <c r="AI71" s="421"/>
      <c r="AJ71" s="421"/>
    </row>
    <row r="72" spans="1:36" x14ac:dyDescent="0.3">
      <c r="A72" s="1"/>
      <c r="B72" s="1"/>
      <c r="C72" s="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R72" s="421"/>
      <c r="S72" s="421"/>
      <c r="T72" s="421"/>
      <c r="U72" s="1"/>
      <c r="V72" s="1"/>
      <c r="W72" s="1"/>
      <c r="X72" s="421"/>
      <c r="Y72" s="421"/>
      <c r="Z72" s="421"/>
      <c r="AA72" s="421"/>
      <c r="AB72" s="421"/>
      <c r="AC72" s="421"/>
      <c r="AD72" s="421"/>
      <c r="AE72" s="421"/>
      <c r="AF72" s="421"/>
      <c r="AG72" s="421"/>
      <c r="AH72" s="421"/>
      <c r="AI72" s="421"/>
      <c r="AJ72" s="421"/>
    </row>
    <row r="73" spans="1:36" ht="21" customHeight="1" x14ac:dyDescent="0.3">
      <c r="A73" s="1"/>
      <c r="B73" s="1"/>
      <c r="C73" s="1"/>
      <c r="D73" s="48" t="s">
        <v>130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21"/>
      <c r="Y73" s="421"/>
      <c r="Z73" s="421"/>
      <c r="AA73" s="421"/>
      <c r="AB73" s="421"/>
      <c r="AC73" s="421"/>
      <c r="AD73" s="421"/>
      <c r="AE73" s="421"/>
      <c r="AF73" s="421"/>
      <c r="AG73" s="421"/>
      <c r="AH73" s="421"/>
      <c r="AI73" s="421"/>
      <c r="AJ73" s="421"/>
    </row>
    <row r="74" spans="1:36" x14ac:dyDescent="0.3">
      <c r="A74" s="1"/>
      <c r="B74" s="1"/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3">
      <c r="A75" s="1"/>
      <c r="B75" s="1"/>
      <c r="C75" s="1"/>
      <c r="D75" s="1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.6" x14ac:dyDescent="0.3">
      <c r="A76" s="1"/>
      <c r="B76" s="1"/>
      <c r="C76" s="1"/>
      <c r="D76" s="63" t="s">
        <v>131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"/>
      <c r="V76" s="1"/>
      <c r="W76" s="1"/>
      <c r="X76" s="63" t="s">
        <v>139</v>
      </c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">
      <c r="A77" s="1"/>
      <c r="B77" s="1"/>
      <c r="C77" s="1"/>
      <c r="D77" s="421" t="s">
        <v>133</v>
      </c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1"/>
      <c r="V77" s="1"/>
      <c r="W77" s="1"/>
      <c r="X77" s="421" t="s">
        <v>717</v>
      </c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I77" s="421"/>
      <c r="AJ77" s="421"/>
    </row>
    <row r="78" spans="1:36" x14ac:dyDescent="0.3">
      <c r="A78" s="1"/>
      <c r="B78" s="1"/>
      <c r="C78" s="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R78" s="421"/>
      <c r="S78" s="421"/>
      <c r="T78" s="421"/>
      <c r="U78" s="1"/>
      <c r="V78" s="1"/>
      <c r="W78" s="1"/>
      <c r="X78" s="421"/>
      <c r="Y78" s="421"/>
      <c r="Z78" s="421"/>
      <c r="AA78" s="421"/>
      <c r="AB78" s="421"/>
      <c r="AC78" s="421"/>
      <c r="AD78" s="421"/>
      <c r="AE78" s="421"/>
      <c r="AF78" s="421"/>
      <c r="AG78" s="421"/>
      <c r="AH78" s="421"/>
      <c r="AI78" s="421"/>
      <c r="AJ78" s="421"/>
    </row>
    <row r="79" spans="1:36" x14ac:dyDescent="0.3">
      <c r="A79" s="1"/>
      <c r="B79" s="1"/>
      <c r="C79" s="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1"/>
      <c r="V79" s="1"/>
      <c r="W79" s="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  <c r="AJ79" s="421"/>
    </row>
    <row r="80" spans="1:36" ht="27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21"/>
      <c r="Y80" s="421"/>
      <c r="Z80" s="421"/>
      <c r="AA80" s="421"/>
      <c r="AB80" s="421"/>
      <c r="AC80" s="421"/>
      <c r="AD80" s="421"/>
      <c r="AE80" s="421"/>
      <c r="AF80" s="421"/>
      <c r="AG80" s="421"/>
      <c r="AH80" s="421"/>
      <c r="AI80" s="421"/>
      <c r="AJ80" s="421"/>
    </row>
    <row r="81" spans="1:36" ht="16.5" customHeight="1" x14ac:dyDescent="0.35">
      <c r="A81" s="266" t="s">
        <v>762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</sheetData>
  <mergeCells count="28">
    <mergeCell ref="D77:T79"/>
    <mergeCell ref="X77:AJ80"/>
    <mergeCell ref="A62:AJ62"/>
    <mergeCell ref="D65:T66"/>
    <mergeCell ref="X65:AJ67"/>
    <mergeCell ref="D71:T72"/>
    <mergeCell ref="X71:AJ73"/>
    <mergeCell ref="A1:E1"/>
    <mergeCell ref="A2:AJ2"/>
    <mergeCell ref="A49:AJ49"/>
    <mergeCell ref="A50:AJ50"/>
    <mergeCell ref="A59:S59"/>
    <mergeCell ref="T59:AJ59"/>
    <mergeCell ref="V4:AJ7"/>
    <mergeCell ref="A9:AJ9"/>
    <mergeCell ref="A13:P13"/>
    <mergeCell ref="S13:AI13"/>
    <mergeCell ref="A29:AJ29"/>
    <mergeCell ref="T60:AJ60"/>
    <mergeCell ref="T61:AJ61"/>
    <mergeCell ref="A30:AJ30"/>
    <mergeCell ref="A11:AJ11"/>
    <mergeCell ref="A51:AJ51"/>
    <mergeCell ref="A53:AJ53"/>
    <mergeCell ref="A52:AJ52"/>
    <mergeCell ref="A54:AJ54"/>
    <mergeCell ref="A60:S60"/>
    <mergeCell ref="A48:AJ48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7" fitToHeight="2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110"/>
  <sheetViews>
    <sheetView view="pageBreakPreview" topLeftCell="H83" zoomScaleNormal="100" zoomScaleSheetLayoutView="100" workbookViewId="0">
      <selection activeCell="A89" sqref="A89:AJ106"/>
    </sheetView>
  </sheetViews>
  <sheetFormatPr defaultColWidth="9.109375" defaultRowHeight="14.4" x14ac:dyDescent="0.3"/>
  <cols>
    <col min="1" max="35" width="5" style="247" customWidth="1"/>
    <col min="36" max="36" width="5.5546875" style="247" customWidth="1"/>
    <col min="37" max="16384" width="9.109375" style="247"/>
  </cols>
  <sheetData>
    <row r="1" spans="1:36" ht="21.6" thickBot="1" x14ac:dyDescent="0.45">
      <c r="A1" s="427" t="s">
        <v>74</v>
      </c>
      <c r="B1" s="427"/>
      <c r="C1" s="427"/>
      <c r="D1" s="427"/>
      <c r="E1" s="427"/>
      <c r="F1" s="1"/>
      <c r="G1" s="25"/>
      <c r="H1" s="25"/>
      <c r="I1" s="25"/>
      <c r="J1" s="25"/>
      <c r="K1" s="25"/>
      <c r="L1" s="25"/>
      <c r="M1" s="25" t="s">
        <v>141</v>
      </c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</v>
      </c>
      <c r="AH1" s="1"/>
      <c r="AI1" s="1"/>
      <c r="AJ1" s="1"/>
    </row>
    <row r="2" spans="1:36" ht="15.6" x14ac:dyDescent="0.3">
      <c r="A2" s="415" t="s">
        <v>103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</row>
    <row r="3" spans="1:3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28" t="s">
        <v>156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</row>
    <row r="5" spans="1:3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</row>
    <row r="6" spans="1:3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</row>
    <row r="7" spans="1:36" x14ac:dyDescent="0.3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41"/>
      <c r="S7" s="41"/>
      <c r="T7" s="41"/>
      <c r="U7" s="1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</row>
    <row r="8" spans="1:36" x14ac:dyDescent="0.3">
      <c r="A8" s="1"/>
      <c r="B8" s="52" t="s">
        <v>3</v>
      </c>
      <c r="E8" s="41"/>
      <c r="F8" s="52" t="s">
        <v>4</v>
      </c>
      <c r="G8" s="41"/>
      <c r="H8" s="41"/>
      <c r="J8" s="52" t="s">
        <v>5</v>
      </c>
      <c r="L8" s="41"/>
      <c r="M8" s="52" t="s">
        <v>124</v>
      </c>
      <c r="P8" s="41"/>
      <c r="R8" s="52" t="s">
        <v>7</v>
      </c>
      <c r="S8" s="41"/>
      <c r="T8" s="41"/>
      <c r="U8" s="41"/>
      <c r="W8" s="41"/>
      <c r="Y8" s="41"/>
      <c r="Z8" s="41"/>
      <c r="AA8" s="41"/>
      <c r="AB8" s="41"/>
      <c r="AC8" s="1"/>
      <c r="AD8" s="1"/>
      <c r="AE8" s="41"/>
      <c r="AF8" s="41"/>
      <c r="AG8" s="41"/>
      <c r="AH8" s="1"/>
      <c r="AI8" s="1"/>
      <c r="AJ8" s="1"/>
    </row>
    <row r="9" spans="1:36" ht="18" customHeight="1" x14ac:dyDescent="0.3">
      <c r="A9" s="429" t="s">
        <v>549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</row>
    <row r="10" spans="1:36" ht="3" hidden="1" customHeight="1" x14ac:dyDescent="0.3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415" t="s">
        <v>142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</row>
    <row r="12" spans="1:36" ht="14.25" customHeight="1" x14ac:dyDescent="0.3">
      <c r="A12" s="1" t="s">
        <v>122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customHeight="1" thickBot="1" x14ac:dyDescent="0.35">
      <c r="A13" s="1" t="s">
        <v>123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3">
      <c r="A14" s="44" t="s">
        <v>121</v>
      </c>
      <c r="B14" s="46">
        <v>1750</v>
      </c>
      <c r="C14" s="46">
        <v>1875</v>
      </c>
      <c r="D14" s="46">
        <v>2000</v>
      </c>
      <c r="E14" s="46">
        <v>2125</v>
      </c>
      <c r="F14" s="46">
        <v>2250</v>
      </c>
      <c r="G14" s="46">
        <v>2375</v>
      </c>
      <c r="H14" s="46">
        <v>2500</v>
      </c>
      <c r="I14" s="46">
        <v>2625</v>
      </c>
      <c r="J14" s="46">
        <v>2750</v>
      </c>
      <c r="K14" s="46">
        <v>2875</v>
      </c>
      <c r="L14" s="46">
        <v>3000</v>
      </c>
      <c r="M14" s="46">
        <v>3125</v>
      </c>
      <c r="N14" s="46">
        <v>3250</v>
      </c>
      <c r="O14" s="46">
        <v>3375</v>
      </c>
      <c r="P14" s="46">
        <v>3500</v>
      </c>
      <c r="Q14" s="46">
        <v>3625</v>
      </c>
      <c r="R14" s="46">
        <v>3750</v>
      </c>
      <c r="S14" s="46">
        <v>3875</v>
      </c>
      <c r="T14" s="46">
        <v>4000</v>
      </c>
      <c r="U14" s="46">
        <v>4125</v>
      </c>
      <c r="V14" s="46">
        <v>4250</v>
      </c>
      <c r="W14" s="46">
        <v>4375</v>
      </c>
      <c r="X14" s="46">
        <v>4500</v>
      </c>
      <c r="Y14" s="46">
        <v>4625</v>
      </c>
      <c r="Z14" s="46">
        <v>4750</v>
      </c>
      <c r="AA14" s="46">
        <v>4875</v>
      </c>
      <c r="AB14" s="46">
        <v>5000</v>
      </c>
      <c r="AC14" s="46">
        <v>5125</v>
      </c>
      <c r="AD14" s="46">
        <v>5250</v>
      </c>
      <c r="AE14" s="46">
        <v>5375</v>
      </c>
      <c r="AF14" s="46">
        <v>5500</v>
      </c>
      <c r="AG14" s="46">
        <v>5625</v>
      </c>
      <c r="AH14" s="46">
        <v>5750</v>
      </c>
      <c r="AI14" s="46">
        <v>5875</v>
      </c>
      <c r="AJ14" s="46">
        <v>6000</v>
      </c>
    </row>
    <row r="15" spans="1:36" x14ac:dyDescent="0.3">
      <c r="A15" s="45">
        <v>1710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</row>
    <row r="16" spans="1:36" x14ac:dyDescent="0.3">
      <c r="A16" s="45">
        <v>1835</v>
      </c>
      <c r="B16" s="187">
        <v>0</v>
      </c>
      <c r="C16" s="187">
        <v>0</v>
      </c>
      <c r="D16" s="187">
        <v>0</v>
      </c>
      <c r="E16" s="187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</row>
    <row r="17" spans="1:36" x14ac:dyDescent="0.3">
      <c r="A17" s="45">
        <v>1960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v>0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</row>
    <row r="18" spans="1:36" x14ac:dyDescent="0.3">
      <c r="A18" s="45">
        <v>2085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87">
        <v>0</v>
      </c>
      <c r="J18" s="187">
        <v>0</v>
      </c>
      <c r="K18" s="187">
        <v>0</v>
      </c>
      <c r="L18" s="187">
        <v>0</v>
      </c>
      <c r="M18" s="187">
        <v>0</v>
      </c>
      <c r="N18" s="187">
        <v>0</v>
      </c>
      <c r="O18" s="187">
        <v>0</v>
      </c>
      <c r="P18" s="187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</row>
    <row r="19" spans="1:36" x14ac:dyDescent="0.3">
      <c r="A19" s="45">
        <v>2210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</row>
    <row r="20" spans="1:36" x14ac:dyDescent="0.3">
      <c r="A20" s="45">
        <v>2335</v>
      </c>
      <c r="B20" s="187">
        <v>0</v>
      </c>
      <c r="C20" s="187">
        <v>0</v>
      </c>
      <c r="D20" s="187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</row>
    <row r="21" spans="1:36" x14ac:dyDescent="0.3">
      <c r="A21" s="45">
        <v>2460</v>
      </c>
      <c r="B21" s="187">
        <v>0</v>
      </c>
      <c r="C21" s="187">
        <v>0</v>
      </c>
      <c r="D21" s="187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</row>
    <row r="22" spans="1:36" x14ac:dyDescent="0.3">
      <c r="A22" s="45">
        <v>2585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</row>
    <row r="23" spans="1:36" x14ac:dyDescent="0.3">
      <c r="A23" s="45">
        <v>2710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</row>
    <row r="24" spans="1:36" x14ac:dyDescent="0.3">
      <c r="A24" s="45">
        <v>2835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</row>
    <row r="25" spans="1:36" x14ac:dyDescent="0.3">
      <c r="A25" s="45">
        <v>2960</v>
      </c>
      <c r="B25" s="187">
        <v>0</v>
      </c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</row>
    <row r="26" spans="1:36" ht="15.75" customHeight="1" x14ac:dyDescent="0.3">
      <c r="A26" s="45">
        <v>3085</v>
      </c>
      <c r="B26" s="187">
        <v>0</v>
      </c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</row>
    <row r="27" spans="1:36" ht="3.75" customHeight="1" x14ac:dyDescent="0.3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1:36" ht="15" thickBot="1" x14ac:dyDescent="0.35">
      <c r="A28" s="1" t="s">
        <v>704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">
      <c r="A29" s="44" t="s">
        <v>121</v>
      </c>
      <c r="B29" s="46">
        <v>1750</v>
      </c>
      <c r="C29" s="46">
        <v>1875</v>
      </c>
      <c r="D29" s="46">
        <v>2000</v>
      </c>
      <c r="E29" s="46">
        <v>2125</v>
      </c>
      <c r="F29" s="46">
        <v>2250</v>
      </c>
      <c r="G29" s="46">
        <v>2375</v>
      </c>
      <c r="H29" s="46">
        <v>2500</v>
      </c>
      <c r="I29" s="46">
        <v>2625</v>
      </c>
      <c r="J29" s="46">
        <v>2750</v>
      </c>
      <c r="K29" s="46">
        <v>2875</v>
      </c>
      <c r="L29" s="46">
        <v>3000</v>
      </c>
      <c r="M29" s="46">
        <v>3125</v>
      </c>
      <c r="N29" s="46">
        <v>3250</v>
      </c>
      <c r="O29" s="46">
        <v>3375</v>
      </c>
      <c r="P29" s="46">
        <v>3500</v>
      </c>
      <c r="Q29" s="46">
        <v>3625</v>
      </c>
      <c r="R29" s="46">
        <v>3750</v>
      </c>
      <c r="S29" s="46">
        <v>3875</v>
      </c>
      <c r="T29" s="46">
        <v>4000</v>
      </c>
      <c r="U29" s="46">
        <v>4125</v>
      </c>
      <c r="V29" s="46">
        <v>4250</v>
      </c>
      <c r="W29" s="46">
        <v>4375</v>
      </c>
      <c r="X29" s="46">
        <v>4500</v>
      </c>
      <c r="Y29" s="46">
        <v>4625</v>
      </c>
      <c r="Z29" s="46">
        <v>4750</v>
      </c>
      <c r="AA29" s="46">
        <v>4875</v>
      </c>
      <c r="AB29" s="46">
        <v>5000</v>
      </c>
      <c r="AC29" s="46">
        <v>5125</v>
      </c>
      <c r="AD29" s="46">
        <v>5250</v>
      </c>
      <c r="AE29" s="46">
        <v>5375</v>
      </c>
      <c r="AF29" s="46">
        <v>5500</v>
      </c>
      <c r="AG29" s="46">
        <v>5625</v>
      </c>
      <c r="AH29" s="46">
        <v>5750</v>
      </c>
      <c r="AI29" s="46">
        <v>5875</v>
      </c>
      <c r="AJ29" s="46">
        <v>6000</v>
      </c>
    </row>
    <row r="30" spans="1:36" x14ac:dyDescent="0.3">
      <c r="A30" s="45">
        <v>1710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</row>
    <row r="31" spans="1:36" x14ac:dyDescent="0.3">
      <c r="A31" s="45">
        <v>1835</v>
      </c>
      <c r="B31" s="187">
        <v>0</v>
      </c>
      <c r="C31" s="187">
        <v>0</v>
      </c>
      <c r="D31" s="187">
        <v>0</v>
      </c>
      <c r="E31" s="187">
        <v>0</v>
      </c>
      <c r="F31" s="187">
        <v>0</v>
      </c>
      <c r="G31" s="187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</row>
    <row r="32" spans="1:36" x14ac:dyDescent="0.3">
      <c r="A32" s="45">
        <v>1960</v>
      </c>
      <c r="B32" s="187">
        <v>0</v>
      </c>
      <c r="C32" s="187">
        <v>0</v>
      </c>
      <c r="D32" s="187">
        <v>0</v>
      </c>
      <c r="E32" s="187">
        <v>0</v>
      </c>
      <c r="F32" s="187">
        <v>0</v>
      </c>
      <c r="G32" s="187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</row>
    <row r="33" spans="1:36" x14ac:dyDescent="0.3">
      <c r="A33" s="45">
        <v>2085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  <c r="H33" s="187">
        <v>0</v>
      </c>
      <c r="I33" s="187">
        <v>0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7">
        <v>0</v>
      </c>
      <c r="P33" s="187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43">
        <v>0</v>
      </c>
      <c r="AJ33" s="43">
        <v>0</v>
      </c>
    </row>
    <row r="34" spans="1:36" x14ac:dyDescent="0.3">
      <c r="A34" s="45">
        <v>2210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</row>
    <row r="35" spans="1:36" x14ac:dyDescent="0.3">
      <c r="A35" s="45">
        <v>2335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</row>
    <row r="36" spans="1:36" x14ac:dyDescent="0.3">
      <c r="A36" s="45">
        <v>2460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87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</row>
    <row r="37" spans="1:36" x14ac:dyDescent="0.3">
      <c r="A37" s="45">
        <v>2585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  <c r="H37" s="187">
        <v>0</v>
      </c>
      <c r="I37" s="187">
        <v>0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  <c r="O37" s="187">
        <v>0</v>
      </c>
      <c r="P37" s="187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</row>
    <row r="38" spans="1:36" x14ac:dyDescent="0.3">
      <c r="A38" s="45">
        <v>2710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</row>
    <row r="39" spans="1:36" x14ac:dyDescent="0.3">
      <c r="A39" s="45">
        <v>2835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>
        <v>0</v>
      </c>
      <c r="P39" s="187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3">
        <v>0</v>
      </c>
    </row>
    <row r="40" spans="1:36" x14ac:dyDescent="0.3">
      <c r="A40" s="45">
        <v>2960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  <c r="H40" s="187">
        <v>0</v>
      </c>
      <c r="I40" s="187">
        <v>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</row>
    <row r="41" spans="1:36" ht="13.5" customHeight="1" x14ac:dyDescent="0.3">
      <c r="A41" s="45">
        <v>3085</v>
      </c>
      <c r="B41" s="187">
        <v>0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</row>
    <row r="42" spans="1:36" ht="2.25" customHeight="1" x14ac:dyDescent="0.3">
      <c r="B42" s="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36" ht="14.25" customHeight="1" x14ac:dyDescent="0.3">
      <c r="A43" s="97" t="s">
        <v>259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27.75" customHeight="1" x14ac:dyDescent="0.3">
      <c r="A44" s="430" t="s">
        <v>719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  <c r="AB44" s="431"/>
      <c r="AC44" s="431"/>
      <c r="AD44" s="431"/>
      <c r="AE44" s="431"/>
      <c r="AF44" s="431"/>
      <c r="AG44" s="431"/>
      <c r="AH44" s="431"/>
      <c r="AI44" s="431"/>
      <c r="AJ44" s="431"/>
    </row>
    <row r="45" spans="1:36" ht="15.6" x14ac:dyDescent="0.3">
      <c r="A45" s="415" t="s">
        <v>143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</row>
    <row r="46" spans="1:36" ht="15" customHeight="1" x14ac:dyDescent="0.3">
      <c r="A46" s="58" t="s">
        <v>125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</row>
    <row r="47" spans="1:36" x14ac:dyDescent="0.3">
      <c r="A47" s="54" t="s">
        <v>121</v>
      </c>
      <c r="B47" s="54">
        <v>2250</v>
      </c>
      <c r="C47" s="54">
        <v>2375</v>
      </c>
      <c r="D47" s="54">
        <v>2500</v>
      </c>
      <c r="E47" s="54">
        <v>2625</v>
      </c>
      <c r="F47" s="54">
        <v>2750</v>
      </c>
      <c r="G47" s="54">
        <v>2875</v>
      </c>
      <c r="H47" s="54">
        <v>3000</v>
      </c>
      <c r="I47" s="54">
        <v>3125</v>
      </c>
      <c r="J47" s="54">
        <v>3250</v>
      </c>
      <c r="K47" s="54">
        <v>3375</v>
      </c>
      <c r="L47" s="54">
        <v>3500</v>
      </c>
      <c r="M47" s="54">
        <v>3625</v>
      </c>
      <c r="N47" s="54">
        <v>3750</v>
      </c>
      <c r="O47" s="54">
        <v>3875</v>
      </c>
      <c r="P47" s="54">
        <v>4000</v>
      </c>
      <c r="Q47" s="54">
        <v>4125</v>
      </c>
      <c r="R47" s="54">
        <v>4250</v>
      </c>
      <c r="S47" s="54">
        <v>4375</v>
      </c>
      <c r="T47" s="54">
        <v>4500</v>
      </c>
      <c r="U47" s="54">
        <v>4625</v>
      </c>
      <c r="V47" s="54">
        <v>4750</v>
      </c>
      <c r="W47" s="54">
        <v>4875</v>
      </c>
      <c r="X47" s="54">
        <v>5000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">
      <c r="A48" s="54">
        <v>2100</v>
      </c>
      <c r="B48" s="252">
        <v>0</v>
      </c>
      <c r="C48" s="252">
        <v>0</v>
      </c>
      <c r="D48" s="252">
        <v>0</v>
      </c>
      <c r="E48" s="252">
        <v>0</v>
      </c>
      <c r="F48" s="252">
        <v>0</v>
      </c>
      <c r="G48" s="252">
        <v>0</v>
      </c>
      <c r="H48" s="252">
        <v>0</v>
      </c>
      <c r="I48" s="252">
        <v>0</v>
      </c>
      <c r="J48" s="252">
        <v>0</v>
      </c>
      <c r="K48" s="252">
        <v>0</v>
      </c>
      <c r="L48" s="252">
        <v>0</v>
      </c>
      <c r="M48" s="252">
        <v>0</v>
      </c>
      <c r="N48" s="252">
        <v>0</v>
      </c>
      <c r="O48" s="252">
        <v>0</v>
      </c>
      <c r="P48" s="252">
        <v>0</v>
      </c>
      <c r="Q48" s="252">
        <v>0</v>
      </c>
      <c r="R48" s="252">
        <v>0</v>
      </c>
      <c r="S48" s="252">
        <v>0</v>
      </c>
      <c r="T48" s="252">
        <v>0</v>
      </c>
      <c r="U48" s="252">
        <v>0</v>
      </c>
      <c r="V48" s="252">
        <v>0</v>
      </c>
      <c r="W48" s="252">
        <v>0</v>
      </c>
      <c r="X48" s="252">
        <v>0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">
      <c r="A49" s="54">
        <v>2125</v>
      </c>
      <c r="B49" s="252">
        <v>0</v>
      </c>
      <c r="C49" s="252">
        <v>0</v>
      </c>
      <c r="D49" s="252">
        <v>0</v>
      </c>
      <c r="E49" s="252">
        <v>0</v>
      </c>
      <c r="F49" s="252">
        <v>0</v>
      </c>
      <c r="G49" s="252">
        <v>0</v>
      </c>
      <c r="H49" s="252">
        <v>0</v>
      </c>
      <c r="I49" s="252">
        <v>0</v>
      </c>
      <c r="J49" s="252">
        <v>0</v>
      </c>
      <c r="K49" s="252">
        <v>0</v>
      </c>
      <c r="L49" s="252">
        <v>0</v>
      </c>
      <c r="M49" s="252">
        <v>0</v>
      </c>
      <c r="N49" s="252">
        <v>0</v>
      </c>
      <c r="O49" s="252">
        <v>0</v>
      </c>
      <c r="P49" s="252">
        <v>0</v>
      </c>
      <c r="Q49" s="252">
        <v>0</v>
      </c>
      <c r="R49" s="252">
        <v>0</v>
      </c>
      <c r="S49" s="252">
        <v>0</v>
      </c>
      <c r="T49" s="252">
        <v>0</v>
      </c>
      <c r="U49" s="252">
        <v>0</v>
      </c>
      <c r="V49" s="252">
        <v>0</v>
      </c>
      <c r="W49" s="252">
        <v>0</v>
      </c>
      <c r="X49" s="252">
        <v>0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">
      <c r="A50" s="54">
        <v>2250</v>
      </c>
      <c r="B50" s="252">
        <v>0</v>
      </c>
      <c r="C50" s="252">
        <v>0</v>
      </c>
      <c r="D50" s="252">
        <v>0</v>
      </c>
      <c r="E50" s="252">
        <v>0</v>
      </c>
      <c r="F50" s="252">
        <v>0</v>
      </c>
      <c r="G50" s="252">
        <v>0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>
        <v>0</v>
      </c>
      <c r="P50" s="252">
        <v>0</v>
      </c>
      <c r="Q50" s="252">
        <v>0</v>
      </c>
      <c r="R50" s="252">
        <v>0</v>
      </c>
      <c r="S50" s="252">
        <v>0</v>
      </c>
      <c r="T50" s="252">
        <v>0</v>
      </c>
      <c r="U50" s="252">
        <v>0</v>
      </c>
      <c r="V50" s="252">
        <v>0</v>
      </c>
      <c r="W50" s="252">
        <v>0</v>
      </c>
      <c r="X50" s="252">
        <v>0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">
      <c r="A51" s="54">
        <v>2375</v>
      </c>
      <c r="B51" s="252">
        <v>0</v>
      </c>
      <c r="C51" s="252">
        <v>0</v>
      </c>
      <c r="D51" s="252">
        <v>0</v>
      </c>
      <c r="E51" s="252">
        <v>0</v>
      </c>
      <c r="F51" s="252">
        <v>0</v>
      </c>
      <c r="G51" s="252">
        <v>0</v>
      </c>
      <c r="H51" s="252">
        <v>0</v>
      </c>
      <c r="I51" s="252">
        <v>0</v>
      </c>
      <c r="J51" s="252">
        <v>0</v>
      </c>
      <c r="K51" s="252">
        <v>0</v>
      </c>
      <c r="L51" s="252">
        <v>0</v>
      </c>
      <c r="M51" s="252">
        <v>0</v>
      </c>
      <c r="N51" s="252">
        <v>0</v>
      </c>
      <c r="O51" s="252">
        <v>0</v>
      </c>
      <c r="P51" s="252">
        <v>0</v>
      </c>
      <c r="Q51" s="252">
        <v>0</v>
      </c>
      <c r="R51" s="252">
        <v>0</v>
      </c>
      <c r="S51" s="252">
        <v>0</v>
      </c>
      <c r="T51" s="252">
        <v>0</v>
      </c>
      <c r="U51" s="252">
        <v>0</v>
      </c>
      <c r="V51" s="252">
        <v>0</v>
      </c>
      <c r="W51" s="252">
        <v>0</v>
      </c>
      <c r="X51" s="252">
        <v>0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">
      <c r="A52" s="54">
        <v>2500</v>
      </c>
      <c r="B52" s="252">
        <v>0</v>
      </c>
      <c r="C52" s="252">
        <v>0</v>
      </c>
      <c r="D52" s="252">
        <v>0</v>
      </c>
      <c r="E52" s="252">
        <v>0</v>
      </c>
      <c r="F52" s="252">
        <v>0</v>
      </c>
      <c r="G52" s="252">
        <v>0</v>
      </c>
      <c r="H52" s="252">
        <v>0</v>
      </c>
      <c r="I52" s="252">
        <v>0</v>
      </c>
      <c r="J52" s="252">
        <v>0</v>
      </c>
      <c r="K52" s="252">
        <v>0</v>
      </c>
      <c r="L52" s="252">
        <v>0</v>
      </c>
      <c r="M52" s="252">
        <v>0</v>
      </c>
      <c r="N52" s="252">
        <v>0</v>
      </c>
      <c r="O52" s="252">
        <v>0</v>
      </c>
      <c r="P52" s="252">
        <v>0</v>
      </c>
      <c r="Q52" s="252">
        <v>0</v>
      </c>
      <c r="R52" s="252">
        <v>0</v>
      </c>
      <c r="S52" s="252">
        <v>0</v>
      </c>
      <c r="T52" s="252">
        <v>0</v>
      </c>
      <c r="U52" s="252">
        <v>0</v>
      </c>
      <c r="V52" s="252">
        <v>0</v>
      </c>
      <c r="W52" s="252">
        <v>0</v>
      </c>
      <c r="X52" s="252">
        <v>0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">
      <c r="A53" s="54">
        <v>2550</v>
      </c>
      <c r="B53" s="252">
        <v>0</v>
      </c>
      <c r="C53" s="252">
        <v>0</v>
      </c>
      <c r="D53" s="252">
        <v>0</v>
      </c>
      <c r="E53" s="252">
        <v>0</v>
      </c>
      <c r="F53" s="252">
        <v>0</v>
      </c>
      <c r="G53" s="252">
        <v>0</v>
      </c>
      <c r="H53" s="252">
        <v>0</v>
      </c>
      <c r="I53" s="252">
        <v>0</v>
      </c>
      <c r="J53" s="252">
        <v>0</v>
      </c>
      <c r="K53" s="252">
        <v>0</v>
      </c>
      <c r="L53" s="252">
        <v>0</v>
      </c>
      <c r="M53" s="252">
        <v>0</v>
      </c>
      <c r="N53" s="252">
        <v>0</v>
      </c>
      <c r="O53" s="252">
        <v>0</v>
      </c>
      <c r="P53" s="252">
        <v>0</v>
      </c>
      <c r="Q53" s="252">
        <v>0</v>
      </c>
      <c r="R53" s="252">
        <v>0</v>
      </c>
      <c r="S53" s="252">
        <v>0</v>
      </c>
      <c r="T53" s="252">
        <v>0</v>
      </c>
      <c r="U53" s="252">
        <v>0</v>
      </c>
      <c r="V53" s="252">
        <v>0</v>
      </c>
      <c r="W53" s="252">
        <v>0</v>
      </c>
      <c r="X53" s="252">
        <v>0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">
      <c r="A54" s="54">
        <v>2625</v>
      </c>
      <c r="B54" s="252">
        <v>0</v>
      </c>
      <c r="C54" s="252">
        <v>0</v>
      </c>
      <c r="D54" s="252">
        <v>0</v>
      </c>
      <c r="E54" s="252">
        <v>0</v>
      </c>
      <c r="F54" s="252">
        <v>0</v>
      </c>
      <c r="G54" s="252">
        <v>0</v>
      </c>
      <c r="H54" s="252">
        <v>0</v>
      </c>
      <c r="I54" s="252">
        <v>0</v>
      </c>
      <c r="J54" s="252">
        <v>0</v>
      </c>
      <c r="K54" s="252">
        <v>0</v>
      </c>
      <c r="L54" s="252">
        <v>0</v>
      </c>
      <c r="M54" s="252">
        <v>0</v>
      </c>
      <c r="N54" s="252">
        <v>0</v>
      </c>
      <c r="O54" s="252">
        <v>0</v>
      </c>
      <c r="P54" s="252">
        <v>0</v>
      </c>
      <c r="Q54" s="252">
        <v>0</v>
      </c>
      <c r="R54" s="252">
        <v>0</v>
      </c>
      <c r="S54" s="252">
        <v>0</v>
      </c>
      <c r="T54" s="252">
        <v>0</v>
      </c>
      <c r="U54" s="252">
        <v>0</v>
      </c>
      <c r="V54" s="252">
        <v>0</v>
      </c>
      <c r="W54" s="252">
        <v>0</v>
      </c>
      <c r="X54" s="252">
        <v>0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">
      <c r="A55" s="54">
        <v>2700</v>
      </c>
      <c r="B55" s="252">
        <v>0</v>
      </c>
      <c r="C55" s="252">
        <v>0</v>
      </c>
      <c r="D55" s="252">
        <v>0</v>
      </c>
      <c r="E55" s="252">
        <v>0</v>
      </c>
      <c r="F55" s="252">
        <v>0</v>
      </c>
      <c r="G55" s="252">
        <v>0</v>
      </c>
      <c r="H55" s="252">
        <v>0</v>
      </c>
      <c r="I55" s="252">
        <v>0</v>
      </c>
      <c r="J55" s="252">
        <v>0</v>
      </c>
      <c r="K55" s="252">
        <v>0</v>
      </c>
      <c r="L55" s="252">
        <v>0</v>
      </c>
      <c r="M55" s="252">
        <v>0</v>
      </c>
      <c r="N55" s="252">
        <v>0</v>
      </c>
      <c r="O55" s="252">
        <v>0</v>
      </c>
      <c r="P55" s="252">
        <v>0</v>
      </c>
      <c r="Q55" s="252">
        <v>0</v>
      </c>
      <c r="R55" s="252">
        <v>0</v>
      </c>
      <c r="S55" s="252">
        <v>0</v>
      </c>
      <c r="T55" s="252">
        <v>0</v>
      </c>
      <c r="U55" s="252">
        <v>0</v>
      </c>
      <c r="V55" s="252">
        <v>0</v>
      </c>
      <c r="W55" s="252">
        <v>0</v>
      </c>
      <c r="X55" s="252">
        <v>0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">
      <c r="A56" s="54">
        <v>2850</v>
      </c>
      <c r="B56" s="252">
        <v>0</v>
      </c>
      <c r="C56" s="252">
        <v>0</v>
      </c>
      <c r="D56" s="252">
        <v>0</v>
      </c>
      <c r="E56" s="252">
        <v>0</v>
      </c>
      <c r="F56" s="252">
        <v>0</v>
      </c>
      <c r="G56" s="252">
        <v>0</v>
      </c>
      <c r="H56" s="252">
        <v>0</v>
      </c>
      <c r="I56" s="252">
        <v>0</v>
      </c>
      <c r="J56" s="252">
        <v>0</v>
      </c>
      <c r="K56" s="252">
        <v>0</v>
      </c>
      <c r="L56" s="252">
        <v>0</v>
      </c>
      <c r="M56" s="252">
        <v>0</v>
      </c>
      <c r="N56" s="252">
        <v>0</v>
      </c>
      <c r="O56" s="252">
        <v>0</v>
      </c>
      <c r="P56" s="252">
        <v>0</v>
      </c>
      <c r="Q56" s="252">
        <v>0</v>
      </c>
      <c r="R56" s="252">
        <v>0</v>
      </c>
      <c r="S56" s="252">
        <v>0</v>
      </c>
      <c r="T56" s="252">
        <v>0</v>
      </c>
      <c r="U56" s="252">
        <v>0</v>
      </c>
      <c r="V56" s="252">
        <v>0</v>
      </c>
      <c r="W56" s="252">
        <v>0</v>
      </c>
      <c r="X56" s="252">
        <v>0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">
      <c r="A57" s="54">
        <v>2975</v>
      </c>
      <c r="B57" s="252">
        <v>0</v>
      </c>
      <c r="C57" s="252">
        <v>0</v>
      </c>
      <c r="D57" s="252">
        <v>0</v>
      </c>
      <c r="E57" s="252">
        <v>0</v>
      </c>
      <c r="F57" s="252">
        <v>0</v>
      </c>
      <c r="G57" s="252">
        <v>0</v>
      </c>
      <c r="H57" s="252">
        <v>0</v>
      </c>
      <c r="I57" s="252">
        <v>0</v>
      </c>
      <c r="J57" s="252">
        <v>0</v>
      </c>
      <c r="K57" s="252">
        <v>0</v>
      </c>
      <c r="L57" s="252">
        <v>0</v>
      </c>
      <c r="M57" s="252">
        <v>0</v>
      </c>
      <c r="N57" s="252">
        <v>0</v>
      </c>
      <c r="O57" s="252">
        <v>0</v>
      </c>
      <c r="P57" s="252">
        <v>0</v>
      </c>
      <c r="Q57" s="252">
        <v>0</v>
      </c>
      <c r="R57" s="252">
        <v>0</v>
      </c>
      <c r="S57" s="252">
        <v>0</v>
      </c>
      <c r="T57" s="252">
        <v>0</v>
      </c>
      <c r="U57" s="252">
        <v>0</v>
      </c>
      <c r="V57" s="252">
        <v>0</v>
      </c>
      <c r="W57" s="252">
        <v>0</v>
      </c>
      <c r="X57" s="252">
        <v>0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">
      <c r="A58" s="54">
        <v>3000</v>
      </c>
      <c r="B58" s="252">
        <v>0</v>
      </c>
      <c r="C58" s="252">
        <v>0</v>
      </c>
      <c r="D58" s="252">
        <v>0</v>
      </c>
      <c r="E58" s="252">
        <v>0</v>
      </c>
      <c r="F58" s="252">
        <v>0</v>
      </c>
      <c r="G58" s="252">
        <v>0</v>
      </c>
      <c r="H58" s="252">
        <v>0</v>
      </c>
      <c r="I58" s="252">
        <v>0</v>
      </c>
      <c r="J58" s="252">
        <v>0</v>
      </c>
      <c r="K58" s="252">
        <v>0</v>
      </c>
      <c r="L58" s="252">
        <v>0</v>
      </c>
      <c r="M58" s="252">
        <v>0</v>
      </c>
      <c r="N58" s="252">
        <v>0</v>
      </c>
      <c r="O58" s="252">
        <v>0</v>
      </c>
      <c r="P58" s="252">
        <v>0</v>
      </c>
      <c r="Q58" s="252">
        <v>0</v>
      </c>
      <c r="R58" s="252">
        <v>0</v>
      </c>
      <c r="S58" s="252">
        <v>0</v>
      </c>
      <c r="T58" s="252">
        <v>0</v>
      </c>
      <c r="U58" s="252">
        <v>0</v>
      </c>
      <c r="V58" s="252">
        <v>0</v>
      </c>
      <c r="W58" s="252">
        <v>0</v>
      </c>
      <c r="X58" s="252">
        <v>0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5.6" x14ac:dyDescent="0.3">
      <c r="A59" s="58" t="s">
        <v>718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">
      <c r="A60" s="54" t="s">
        <v>121</v>
      </c>
      <c r="B60" s="54">
        <v>2250</v>
      </c>
      <c r="C60" s="54">
        <v>2375</v>
      </c>
      <c r="D60" s="54">
        <v>2500</v>
      </c>
      <c r="E60" s="54">
        <v>2625</v>
      </c>
      <c r="F60" s="54">
        <v>2750</v>
      </c>
      <c r="G60" s="54">
        <v>2875</v>
      </c>
      <c r="H60" s="54">
        <v>3000</v>
      </c>
      <c r="I60" s="54">
        <v>3125</v>
      </c>
      <c r="J60" s="54">
        <v>3250</v>
      </c>
      <c r="K60" s="54">
        <v>3375</v>
      </c>
      <c r="L60" s="54">
        <v>3500</v>
      </c>
      <c r="M60" s="54">
        <v>3625</v>
      </c>
      <c r="N60" s="54">
        <v>3750</v>
      </c>
      <c r="O60" s="54">
        <v>3875</v>
      </c>
      <c r="P60" s="54">
        <v>4000</v>
      </c>
      <c r="Q60" s="54">
        <v>4125</v>
      </c>
      <c r="R60" s="54">
        <v>4250</v>
      </c>
      <c r="S60" s="54">
        <v>4375</v>
      </c>
      <c r="T60" s="54">
        <v>4500</v>
      </c>
      <c r="U60" s="54">
        <v>4625</v>
      </c>
      <c r="V60" s="54">
        <v>4750</v>
      </c>
      <c r="W60" s="54">
        <v>4875</v>
      </c>
      <c r="X60" s="54">
        <v>5000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">
      <c r="A61" s="54">
        <v>2100</v>
      </c>
      <c r="B61" s="252">
        <v>0</v>
      </c>
      <c r="C61" s="252">
        <v>0</v>
      </c>
      <c r="D61" s="252">
        <v>0</v>
      </c>
      <c r="E61" s="252">
        <v>0</v>
      </c>
      <c r="F61" s="252">
        <v>0</v>
      </c>
      <c r="G61" s="252">
        <v>0</v>
      </c>
      <c r="H61" s="252">
        <v>0</v>
      </c>
      <c r="I61" s="252">
        <v>0</v>
      </c>
      <c r="J61" s="252">
        <v>0</v>
      </c>
      <c r="K61" s="252">
        <v>0</v>
      </c>
      <c r="L61" s="252">
        <v>0</v>
      </c>
      <c r="M61" s="252">
        <v>0</v>
      </c>
      <c r="N61" s="252">
        <v>0</v>
      </c>
      <c r="O61" s="252">
        <v>0</v>
      </c>
      <c r="P61" s="252">
        <v>0</v>
      </c>
      <c r="Q61" s="252">
        <v>0</v>
      </c>
      <c r="R61" s="252">
        <v>0</v>
      </c>
      <c r="S61" s="252">
        <v>0</v>
      </c>
      <c r="T61" s="252">
        <v>0</v>
      </c>
      <c r="U61" s="252">
        <v>0</v>
      </c>
      <c r="V61" s="252">
        <v>0</v>
      </c>
      <c r="W61" s="252">
        <v>0</v>
      </c>
      <c r="X61" s="252">
        <v>0</v>
      </c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">
      <c r="A62" s="54">
        <v>2125</v>
      </c>
      <c r="B62" s="252">
        <v>0</v>
      </c>
      <c r="C62" s="252">
        <v>0</v>
      </c>
      <c r="D62" s="252">
        <v>0</v>
      </c>
      <c r="E62" s="252">
        <v>0</v>
      </c>
      <c r="F62" s="252">
        <v>0</v>
      </c>
      <c r="G62" s="252">
        <v>0</v>
      </c>
      <c r="H62" s="252">
        <v>0</v>
      </c>
      <c r="I62" s="252">
        <v>0</v>
      </c>
      <c r="J62" s="252">
        <v>0</v>
      </c>
      <c r="K62" s="252">
        <v>0</v>
      </c>
      <c r="L62" s="252">
        <v>0</v>
      </c>
      <c r="M62" s="252">
        <v>0</v>
      </c>
      <c r="N62" s="252">
        <v>0</v>
      </c>
      <c r="O62" s="252">
        <v>0</v>
      </c>
      <c r="P62" s="252">
        <v>0</v>
      </c>
      <c r="Q62" s="252">
        <v>0</v>
      </c>
      <c r="R62" s="252">
        <v>0</v>
      </c>
      <c r="S62" s="252">
        <v>0</v>
      </c>
      <c r="T62" s="252">
        <v>0</v>
      </c>
      <c r="U62" s="252">
        <v>0</v>
      </c>
      <c r="V62" s="252">
        <v>0</v>
      </c>
      <c r="W62" s="252">
        <v>0</v>
      </c>
      <c r="X62" s="252">
        <v>0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">
      <c r="A63" s="54">
        <v>2250</v>
      </c>
      <c r="B63" s="252">
        <v>0</v>
      </c>
      <c r="C63" s="252">
        <v>0</v>
      </c>
      <c r="D63" s="252">
        <v>0</v>
      </c>
      <c r="E63" s="252">
        <v>0</v>
      </c>
      <c r="F63" s="252">
        <v>0</v>
      </c>
      <c r="G63" s="252">
        <v>0</v>
      </c>
      <c r="H63" s="252">
        <v>0</v>
      </c>
      <c r="I63" s="252">
        <v>0</v>
      </c>
      <c r="J63" s="252">
        <v>0</v>
      </c>
      <c r="K63" s="252">
        <v>0</v>
      </c>
      <c r="L63" s="252">
        <v>0</v>
      </c>
      <c r="M63" s="252">
        <v>0</v>
      </c>
      <c r="N63" s="252">
        <v>0</v>
      </c>
      <c r="O63" s="252">
        <v>0</v>
      </c>
      <c r="P63" s="252">
        <v>0</v>
      </c>
      <c r="Q63" s="252">
        <v>0</v>
      </c>
      <c r="R63" s="252">
        <v>0</v>
      </c>
      <c r="S63" s="252">
        <v>0</v>
      </c>
      <c r="T63" s="252">
        <v>0</v>
      </c>
      <c r="U63" s="252">
        <v>0</v>
      </c>
      <c r="V63" s="252">
        <v>0</v>
      </c>
      <c r="W63" s="252">
        <v>0</v>
      </c>
      <c r="X63" s="252">
        <v>0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">
      <c r="A64" s="54">
        <v>2375</v>
      </c>
      <c r="B64" s="252">
        <v>0</v>
      </c>
      <c r="C64" s="252">
        <v>0</v>
      </c>
      <c r="D64" s="252">
        <v>0</v>
      </c>
      <c r="E64" s="252">
        <v>0</v>
      </c>
      <c r="F64" s="252">
        <v>0</v>
      </c>
      <c r="G64" s="252">
        <v>0</v>
      </c>
      <c r="H64" s="252">
        <v>0</v>
      </c>
      <c r="I64" s="252">
        <v>0</v>
      </c>
      <c r="J64" s="252">
        <v>0</v>
      </c>
      <c r="K64" s="252">
        <v>0</v>
      </c>
      <c r="L64" s="252">
        <v>0</v>
      </c>
      <c r="M64" s="252">
        <v>0</v>
      </c>
      <c r="N64" s="252">
        <v>0</v>
      </c>
      <c r="O64" s="252">
        <v>0</v>
      </c>
      <c r="P64" s="252">
        <v>0</v>
      </c>
      <c r="Q64" s="252">
        <v>0</v>
      </c>
      <c r="R64" s="252">
        <v>0</v>
      </c>
      <c r="S64" s="252">
        <v>0</v>
      </c>
      <c r="T64" s="252">
        <v>0</v>
      </c>
      <c r="U64" s="252">
        <v>0</v>
      </c>
      <c r="V64" s="252">
        <v>0</v>
      </c>
      <c r="W64" s="252">
        <v>0</v>
      </c>
      <c r="X64" s="252">
        <v>0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">
      <c r="A65" s="54">
        <v>2500</v>
      </c>
      <c r="B65" s="252">
        <v>0</v>
      </c>
      <c r="C65" s="252">
        <v>0</v>
      </c>
      <c r="D65" s="252">
        <v>0</v>
      </c>
      <c r="E65" s="252">
        <v>0</v>
      </c>
      <c r="F65" s="252">
        <v>0</v>
      </c>
      <c r="G65" s="252">
        <v>0</v>
      </c>
      <c r="H65" s="252">
        <v>0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R65" s="252">
        <v>0</v>
      </c>
      <c r="S65" s="252">
        <v>0</v>
      </c>
      <c r="T65" s="252">
        <v>0</v>
      </c>
      <c r="U65" s="252">
        <v>0</v>
      </c>
      <c r="V65" s="252">
        <v>0</v>
      </c>
      <c r="W65" s="252">
        <v>0</v>
      </c>
      <c r="X65" s="252">
        <v>0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">
      <c r="A66" s="54">
        <v>2550</v>
      </c>
      <c r="B66" s="252">
        <v>0</v>
      </c>
      <c r="C66" s="252">
        <v>0</v>
      </c>
      <c r="D66" s="252">
        <v>0</v>
      </c>
      <c r="E66" s="252">
        <v>0</v>
      </c>
      <c r="F66" s="252">
        <v>0</v>
      </c>
      <c r="G66" s="252">
        <v>0</v>
      </c>
      <c r="H66" s="252">
        <v>0</v>
      </c>
      <c r="I66" s="252">
        <v>0</v>
      </c>
      <c r="J66" s="252">
        <v>0</v>
      </c>
      <c r="K66" s="252">
        <v>0</v>
      </c>
      <c r="L66" s="252">
        <v>0</v>
      </c>
      <c r="M66" s="252">
        <v>0</v>
      </c>
      <c r="N66" s="252">
        <v>0</v>
      </c>
      <c r="O66" s="252">
        <v>0</v>
      </c>
      <c r="P66" s="252">
        <v>0</v>
      </c>
      <c r="Q66" s="252">
        <v>0</v>
      </c>
      <c r="R66" s="252">
        <v>0</v>
      </c>
      <c r="S66" s="252">
        <v>0</v>
      </c>
      <c r="T66" s="252">
        <v>0</v>
      </c>
      <c r="U66" s="252">
        <v>0</v>
      </c>
      <c r="V66" s="252">
        <v>0</v>
      </c>
      <c r="W66" s="252">
        <v>0</v>
      </c>
      <c r="X66" s="252">
        <v>0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">
      <c r="A67" s="54">
        <v>2625</v>
      </c>
      <c r="B67" s="252">
        <v>0</v>
      </c>
      <c r="C67" s="252">
        <v>0</v>
      </c>
      <c r="D67" s="252">
        <v>0</v>
      </c>
      <c r="E67" s="252">
        <v>0</v>
      </c>
      <c r="F67" s="252">
        <v>0</v>
      </c>
      <c r="G67" s="252">
        <v>0</v>
      </c>
      <c r="H67" s="252">
        <v>0</v>
      </c>
      <c r="I67" s="252">
        <v>0</v>
      </c>
      <c r="J67" s="252">
        <v>0</v>
      </c>
      <c r="K67" s="252">
        <v>0</v>
      </c>
      <c r="L67" s="252">
        <v>0</v>
      </c>
      <c r="M67" s="252">
        <v>0</v>
      </c>
      <c r="N67" s="252">
        <v>0</v>
      </c>
      <c r="O67" s="252">
        <v>0</v>
      </c>
      <c r="P67" s="252">
        <v>0</v>
      </c>
      <c r="Q67" s="252">
        <v>0</v>
      </c>
      <c r="R67" s="252">
        <v>0</v>
      </c>
      <c r="S67" s="252">
        <v>0</v>
      </c>
      <c r="T67" s="252">
        <v>0</v>
      </c>
      <c r="U67" s="252">
        <v>0</v>
      </c>
      <c r="V67" s="252">
        <v>0</v>
      </c>
      <c r="W67" s="252">
        <v>0</v>
      </c>
      <c r="X67" s="252">
        <v>0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">
      <c r="A68" s="54">
        <v>2700</v>
      </c>
      <c r="B68" s="252">
        <v>0</v>
      </c>
      <c r="C68" s="252">
        <v>0</v>
      </c>
      <c r="D68" s="252">
        <v>0</v>
      </c>
      <c r="E68" s="252">
        <v>0</v>
      </c>
      <c r="F68" s="252">
        <v>0</v>
      </c>
      <c r="G68" s="252">
        <v>0</v>
      </c>
      <c r="H68" s="252">
        <v>0</v>
      </c>
      <c r="I68" s="252">
        <v>0</v>
      </c>
      <c r="J68" s="252">
        <v>0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0</v>
      </c>
      <c r="R68" s="252">
        <v>0</v>
      </c>
      <c r="S68" s="252">
        <v>0</v>
      </c>
      <c r="T68" s="252">
        <v>0</v>
      </c>
      <c r="U68" s="252">
        <v>0</v>
      </c>
      <c r="V68" s="252">
        <v>0</v>
      </c>
      <c r="W68" s="252">
        <v>0</v>
      </c>
      <c r="X68" s="252">
        <v>0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">
      <c r="A69" s="54">
        <v>2850</v>
      </c>
      <c r="B69" s="252">
        <v>0</v>
      </c>
      <c r="C69" s="252">
        <v>0</v>
      </c>
      <c r="D69" s="252">
        <v>0</v>
      </c>
      <c r="E69" s="252">
        <v>0</v>
      </c>
      <c r="F69" s="252">
        <v>0</v>
      </c>
      <c r="G69" s="252">
        <v>0</v>
      </c>
      <c r="H69" s="252">
        <v>0</v>
      </c>
      <c r="I69" s="252">
        <v>0</v>
      </c>
      <c r="J69" s="252">
        <v>0</v>
      </c>
      <c r="K69" s="252">
        <v>0</v>
      </c>
      <c r="L69" s="252">
        <v>0</v>
      </c>
      <c r="M69" s="252">
        <v>0</v>
      </c>
      <c r="N69" s="252">
        <v>0</v>
      </c>
      <c r="O69" s="252">
        <v>0</v>
      </c>
      <c r="P69" s="252">
        <v>0</v>
      </c>
      <c r="Q69" s="252">
        <v>0</v>
      </c>
      <c r="R69" s="252">
        <v>0</v>
      </c>
      <c r="S69" s="252">
        <v>0</v>
      </c>
      <c r="T69" s="252">
        <v>0</v>
      </c>
      <c r="U69" s="252">
        <v>0</v>
      </c>
      <c r="V69" s="252">
        <v>0</v>
      </c>
      <c r="W69" s="252">
        <v>0</v>
      </c>
      <c r="X69" s="252">
        <v>0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">
      <c r="A70" s="54">
        <v>2975</v>
      </c>
      <c r="B70" s="252">
        <v>0</v>
      </c>
      <c r="C70" s="252">
        <v>0</v>
      </c>
      <c r="D70" s="252">
        <v>0</v>
      </c>
      <c r="E70" s="252">
        <v>0</v>
      </c>
      <c r="F70" s="252">
        <v>0</v>
      </c>
      <c r="G70" s="252">
        <v>0</v>
      </c>
      <c r="H70" s="252">
        <v>0</v>
      </c>
      <c r="I70" s="252">
        <v>0</v>
      </c>
      <c r="J70" s="252">
        <v>0</v>
      </c>
      <c r="K70" s="252">
        <v>0</v>
      </c>
      <c r="L70" s="252">
        <v>0</v>
      </c>
      <c r="M70" s="252">
        <v>0</v>
      </c>
      <c r="N70" s="252">
        <v>0</v>
      </c>
      <c r="O70" s="252">
        <v>0</v>
      </c>
      <c r="P70" s="252">
        <v>0</v>
      </c>
      <c r="Q70" s="252">
        <v>0</v>
      </c>
      <c r="R70" s="252">
        <v>0</v>
      </c>
      <c r="S70" s="252">
        <v>0</v>
      </c>
      <c r="T70" s="252">
        <v>0</v>
      </c>
      <c r="U70" s="252">
        <v>0</v>
      </c>
      <c r="V70" s="252">
        <v>0</v>
      </c>
      <c r="W70" s="252">
        <v>0</v>
      </c>
      <c r="X70" s="252">
        <v>0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">
      <c r="A71" s="54">
        <v>3000</v>
      </c>
      <c r="B71" s="252">
        <v>0</v>
      </c>
      <c r="C71" s="252">
        <v>0</v>
      </c>
      <c r="D71" s="252">
        <v>0</v>
      </c>
      <c r="E71" s="252">
        <v>0</v>
      </c>
      <c r="F71" s="252">
        <v>0</v>
      </c>
      <c r="G71" s="252">
        <v>0</v>
      </c>
      <c r="H71" s="252">
        <v>0</v>
      </c>
      <c r="I71" s="252">
        <v>0</v>
      </c>
      <c r="J71" s="252">
        <v>0</v>
      </c>
      <c r="K71" s="252">
        <v>0</v>
      </c>
      <c r="L71" s="252">
        <v>0</v>
      </c>
      <c r="M71" s="252">
        <v>0</v>
      </c>
      <c r="N71" s="252">
        <v>0</v>
      </c>
      <c r="O71" s="252">
        <v>0</v>
      </c>
      <c r="P71" s="252">
        <v>0</v>
      </c>
      <c r="Q71" s="252">
        <v>0</v>
      </c>
      <c r="R71" s="252">
        <v>0</v>
      </c>
      <c r="S71" s="252">
        <v>0</v>
      </c>
      <c r="T71" s="252">
        <v>0</v>
      </c>
      <c r="U71" s="252">
        <v>0</v>
      </c>
      <c r="V71" s="252">
        <v>0</v>
      </c>
      <c r="W71" s="252">
        <v>0</v>
      </c>
      <c r="X71" s="252">
        <v>0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4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.75" customHeight="1" x14ac:dyDescent="0.3">
      <c r="A73" s="97" t="s">
        <v>260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27" customHeight="1" x14ac:dyDescent="0.3">
      <c r="A74" s="430" t="s">
        <v>258</v>
      </c>
      <c r="B74" s="430"/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  <c r="T74" s="430"/>
      <c r="U74" s="430"/>
      <c r="V74" s="430"/>
      <c r="W74" s="430"/>
      <c r="X74" s="430"/>
      <c r="Y74" s="430"/>
      <c r="Z74" s="430"/>
      <c r="AA74" s="430"/>
      <c r="AB74" s="430"/>
      <c r="AC74" s="430"/>
      <c r="AD74" s="430"/>
      <c r="AE74" s="430"/>
      <c r="AF74" s="430"/>
      <c r="AG74" s="430"/>
      <c r="AH74" s="430"/>
      <c r="AI74" s="430"/>
      <c r="AJ74" s="430"/>
    </row>
    <row r="75" spans="1:36" ht="15.6" x14ac:dyDescent="0.3">
      <c r="A75" s="415" t="s">
        <v>104</v>
      </c>
      <c r="B75" s="415"/>
      <c r="C75" s="415"/>
      <c r="D75" s="415"/>
      <c r="E75" s="415"/>
      <c r="F75" s="415"/>
      <c r="G75" s="415"/>
      <c r="H75" s="415"/>
      <c r="I75" s="415"/>
      <c r="J75" s="415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  <c r="AE75" s="415"/>
      <c r="AF75" s="415"/>
      <c r="AG75" s="415"/>
      <c r="AH75" s="415"/>
      <c r="AI75" s="415"/>
      <c r="AJ75" s="415"/>
    </row>
    <row r="76" spans="1:36" x14ac:dyDescent="0.3">
      <c r="A76" s="424" t="s">
        <v>105</v>
      </c>
      <c r="B76" s="424"/>
      <c r="C76" s="424"/>
      <c r="D76" s="424"/>
      <c r="E76" s="424"/>
      <c r="F76" s="424"/>
      <c r="G76" s="424"/>
      <c r="H76" s="424"/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24"/>
      <c r="V76" s="424"/>
      <c r="W76" s="424"/>
      <c r="X76" s="424"/>
      <c r="Y76" s="424"/>
      <c r="Z76" s="424"/>
      <c r="AA76" s="424"/>
      <c r="AB76" s="424"/>
      <c r="AC76" s="424"/>
      <c r="AD76" s="424"/>
      <c r="AE76" s="424"/>
      <c r="AF76" s="424"/>
      <c r="AG76" s="424"/>
      <c r="AH76" s="424"/>
      <c r="AI76" s="424"/>
      <c r="AJ76" s="424"/>
    </row>
    <row r="77" spans="1:36" x14ac:dyDescent="0.3">
      <c r="A77" s="432" t="s">
        <v>106</v>
      </c>
      <c r="B77" s="432"/>
      <c r="C77" s="432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  <c r="O77" s="432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2"/>
      <c r="AC77" s="432"/>
      <c r="AD77" s="432"/>
      <c r="AE77" s="432"/>
      <c r="AF77" s="432"/>
      <c r="AG77" s="432"/>
      <c r="AH77" s="432"/>
      <c r="AI77" s="432"/>
      <c r="AJ77" s="432"/>
    </row>
    <row r="78" spans="1:36" x14ac:dyDescent="0.3">
      <c r="A78" s="424" t="s">
        <v>107</v>
      </c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  <c r="AI78" s="424"/>
      <c r="AJ78" s="424"/>
    </row>
    <row r="79" spans="1:36" x14ac:dyDescent="0.3">
      <c r="A79" s="423" t="s">
        <v>108</v>
      </c>
      <c r="B79" s="423"/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</row>
    <row r="80" spans="1:36" x14ac:dyDescent="0.3">
      <c r="A80" s="424" t="s">
        <v>110</v>
      </c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</row>
    <row r="81" spans="1:36" x14ac:dyDescent="0.3">
      <c r="A81" s="271" t="s">
        <v>109</v>
      </c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51"/>
      <c r="S81" s="246"/>
      <c r="T81" s="246" t="s">
        <v>149</v>
      </c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</row>
    <row r="82" spans="1:36" x14ac:dyDescent="0.3">
      <c r="A82" s="50" t="s">
        <v>111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S82" s="50"/>
      <c r="T82" s="50" t="s">
        <v>114</v>
      </c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</row>
    <row r="83" spans="1:36" x14ac:dyDescent="0.3">
      <c r="A83" s="246" t="s">
        <v>112</v>
      </c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51"/>
      <c r="S83" s="246"/>
      <c r="T83" s="246" t="s">
        <v>115</v>
      </c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</row>
    <row r="84" spans="1:36" x14ac:dyDescent="0.3">
      <c r="A84" s="50" t="s">
        <v>113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S84" s="50"/>
      <c r="T84" s="50" t="s">
        <v>116</v>
      </c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</row>
    <row r="85" spans="1:36" x14ac:dyDescent="0.3">
      <c r="A85" s="425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5"/>
      <c r="O85" s="425"/>
      <c r="P85" s="425"/>
      <c r="Q85" s="425"/>
      <c r="R85" s="425"/>
      <c r="S85" s="425"/>
      <c r="T85" s="50" t="s">
        <v>119</v>
      </c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</row>
    <row r="86" spans="1:36" ht="15" customHeight="1" x14ac:dyDescent="0.3">
      <c r="A86" s="426"/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 t="s">
        <v>120</v>
      </c>
      <c r="U86" s="426"/>
      <c r="V86" s="426"/>
      <c r="W86" s="426"/>
      <c r="X86" s="426"/>
      <c r="Y86" s="426"/>
      <c r="Z86" s="426"/>
      <c r="AA86" s="426"/>
      <c r="AB86" s="426"/>
      <c r="AC86" s="426"/>
      <c r="AD86" s="426"/>
      <c r="AE86" s="426"/>
      <c r="AF86" s="426"/>
      <c r="AG86" s="426"/>
      <c r="AH86" s="426"/>
      <c r="AI86" s="426"/>
      <c r="AJ86" s="426"/>
    </row>
    <row r="87" spans="1:36" x14ac:dyDescent="0.3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22"/>
      <c r="U87" s="422"/>
      <c r="V87" s="422"/>
      <c r="W87" s="422"/>
      <c r="X87" s="422"/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2"/>
      <c r="AJ87" s="422"/>
    </row>
    <row r="88" spans="1:36" ht="15.6" x14ac:dyDescent="0.3">
      <c r="A88" s="415" t="s">
        <v>144</v>
      </c>
      <c r="B88" s="415"/>
      <c r="C88" s="415"/>
      <c r="D88" s="415"/>
      <c r="E88" s="415"/>
      <c r="F88" s="415"/>
      <c r="G88" s="415"/>
      <c r="H88" s="415"/>
      <c r="I88" s="415"/>
      <c r="J88" s="415"/>
      <c r="K88" s="415"/>
      <c r="L88" s="415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</row>
    <row r="89" spans="1:3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.6" x14ac:dyDescent="0.3">
      <c r="A90" s="1"/>
      <c r="B90" s="1"/>
      <c r="C90" s="1"/>
      <c r="D90" s="63" t="s">
        <v>127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63" t="s">
        <v>134</v>
      </c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">
      <c r="A91" s="1"/>
      <c r="B91" s="1"/>
      <c r="C91" s="1"/>
      <c r="D91" s="421" t="s">
        <v>128</v>
      </c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R91" s="421"/>
      <c r="S91" s="421"/>
      <c r="T91" s="421"/>
      <c r="U91" s="1"/>
      <c r="V91" s="1"/>
      <c r="W91" s="1"/>
      <c r="X91" s="421" t="s">
        <v>135</v>
      </c>
      <c r="Y91" s="421"/>
      <c r="Z91" s="421"/>
      <c r="AA91" s="421"/>
      <c r="AB91" s="421"/>
      <c r="AC91" s="421"/>
      <c r="AD91" s="421"/>
      <c r="AE91" s="421"/>
      <c r="AF91" s="421"/>
      <c r="AG91" s="421"/>
      <c r="AH91" s="421"/>
      <c r="AI91" s="421"/>
      <c r="AJ91" s="421"/>
    </row>
    <row r="92" spans="1:36" x14ac:dyDescent="0.3">
      <c r="A92" s="1"/>
      <c r="B92" s="1"/>
      <c r="C92" s="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R92" s="421"/>
      <c r="S92" s="421"/>
      <c r="T92" s="421"/>
      <c r="U92" s="1"/>
      <c r="V92" s="1"/>
      <c r="W92" s="1"/>
      <c r="X92" s="421"/>
      <c r="Y92" s="421"/>
      <c r="Z92" s="421"/>
      <c r="AA92" s="421"/>
      <c r="AB92" s="421"/>
      <c r="AC92" s="421"/>
      <c r="AD92" s="421"/>
      <c r="AE92" s="421"/>
      <c r="AF92" s="421"/>
      <c r="AG92" s="421"/>
      <c r="AH92" s="421"/>
      <c r="AI92" s="421"/>
      <c r="AJ92" s="421"/>
    </row>
    <row r="93" spans="1:36" x14ac:dyDescent="0.3">
      <c r="A93" s="1"/>
      <c r="B93" s="1"/>
      <c r="C93" s="1"/>
      <c r="D93" s="48" t="s">
        <v>130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21"/>
      <c r="Y93" s="421"/>
      <c r="Z93" s="421"/>
      <c r="AA93" s="421"/>
      <c r="AB93" s="421"/>
      <c r="AC93" s="421"/>
      <c r="AD93" s="421"/>
      <c r="AE93" s="421"/>
      <c r="AF93" s="421"/>
      <c r="AG93" s="421"/>
      <c r="AH93" s="421"/>
      <c r="AI93" s="421"/>
      <c r="AJ93" s="421"/>
    </row>
    <row r="94" spans="1:3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8" t="s">
        <v>136</v>
      </c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">
      <c r="A95" s="1"/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" customHeight="1" x14ac:dyDescent="0.3">
      <c r="A96" s="1"/>
      <c r="B96" s="1"/>
      <c r="C96" s="1"/>
      <c r="D96" s="63" t="s">
        <v>129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1"/>
      <c r="V96" s="1"/>
      <c r="W96" s="1"/>
      <c r="X96" s="63" t="s">
        <v>137</v>
      </c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22.5" customHeight="1" x14ac:dyDescent="0.3">
      <c r="A97" s="1"/>
      <c r="B97" s="1"/>
      <c r="C97" s="1"/>
      <c r="D97" s="421" t="s">
        <v>132</v>
      </c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R97" s="421"/>
      <c r="S97" s="421"/>
      <c r="T97" s="421"/>
      <c r="U97" s="1"/>
      <c r="V97" s="1"/>
      <c r="W97" s="1"/>
      <c r="X97" s="421" t="s">
        <v>138</v>
      </c>
      <c r="Y97" s="421"/>
      <c r="Z97" s="421"/>
      <c r="AA97" s="421"/>
      <c r="AB97" s="421"/>
      <c r="AC97" s="421"/>
      <c r="AD97" s="421"/>
      <c r="AE97" s="421"/>
      <c r="AF97" s="421"/>
      <c r="AG97" s="421"/>
      <c r="AH97" s="421"/>
      <c r="AI97" s="421"/>
      <c r="AJ97" s="421"/>
    </row>
    <row r="98" spans="1:36" x14ac:dyDescent="0.3">
      <c r="A98" s="1"/>
      <c r="B98" s="1"/>
      <c r="C98" s="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R98" s="421"/>
      <c r="S98" s="421"/>
      <c r="T98" s="421"/>
      <c r="U98" s="1"/>
      <c r="V98" s="1"/>
      <c r="W98" s="1"/>
      <c r="X98" s="421"/>
      <c r="Y98" s="421"/>
      <c r="Z98" s="421"/>
      <c r="AA98" s="421"/>
      <c r="AB98" s="421"/>
      <c r="AC98" s="421"/>
      <c r="AD98" s="421"/>
      <c r="AE98" s="421"/>
      <c r="AF98" s="421"/>
      <c r="AG98" s="421"/>
      <c r="AH98" s="421"/>
      <c r="AI98" s="421"/>
      <c r="AJ98" s="421"/>
    </row>
    <row r="99" spans="1:36" ht="21" customHeight="1" x14ac:dyDescent="0.3">
      <c r="A99" s="1"/>
      <c r="B99" s="1"/>
      <c r="C99" s="1"/>
      <c r="D99" s="48" t="s">
        <v>130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21"/>
      <c r="Y99" s="421"/>
      <c r="Z99" s="421"/>
      <c r="AA99" s="421"/>
      <c r="AB99" s="421"/>
      <c r="AC99" s="421"/>
      <c r="AD99" s="421"/>
      <c r="AE99" s="421"/>
      <c r="AF99" s="421"/>
      <c r="AG99" s="421"/>
      <c r="AH99" s="421"/>
      <c r="AI99" s="421"/>
      <c r="AJ99" s="421"/>
    </row>
    <row r="100" spans="1:36" x14ac:dyDescent="0.3">
      <c r="A100" s="1"/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" customHeight="1" x14ac:dyDescent="0.3">
      <c r="A101" s="1"/>
      <c r="B101" s="1"/>
      <c r="C101" s="1"/>
      <c r="D101" s="1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.6" x14ac:dyDescent="0.3">
      <c r="A102" s="1"/>
      <c r="B102" s="1"/>
      <c r="C102" s="1"/>
      <c r="D102" s="63" t="s">
        <v>131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1"/>
      <c r="V102" s="1"/>
      <c r="W102" s="1"/>
      <c r="X102" s="63" t="s">
        <v>139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">
      <c r="A103" s="1"/>
      <c r="B103" s="1"/>
      <c r="C103" s="1"/>
      <c r="D103" s="421" t="s">
        <v>133</v>
      </c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R103" s="421"/>
      <c r="S103" s="421"/>
      <c r="T103" s="421"/>
      <c r="U103" s="1"/>
      <c r="V103" s="1"/>
      <c r="W103" s="1"/>
      <c r="X103" s="421" t="s">
        <v>717</v>
      </c>
      <c r="Y103" s="421"/>
      <c r="Z103" s="421"/>
      <c r="AA103" s="421"/>
      <c r="AB103" s="421"/>
      <c r="AC103" s="421"/>
      <c r="AD103" s="421"/>
      <c r="AE103" s="421"/>
      <c r="AF103" s="421"/>
      <c r="AG103" s="421"/>
      <c r="AH103" s="421"/>
      <c r="AI103" s="421"/>
      <c r="AJ103" s="421"/>
    </row>
    <row r="104" spans="1:36" x14ac:dyDescent="0.3">
      <c r="A104" s="1"/>
      <c r="B104" s="1"/>
      <c r="C104" s="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  <c r="U104" s="1"/>
      <c r="V104" s="1"/>
      <c r="W104" s="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421"/>
    </row>
    <row r="105" spans="1:36" x14ac:dyDescent="0.3">
      <c r="A105" s="1"/>
      <c r="B105" s="1"/>
      <c r="C105" s="1"/>
      <c r="D105" s="421"/>
      <c r="E105" s="421"/>
      <c r="F105" s="421"/>
      <c r="G105" s="421"/>
      <c r="H105" s="421"/>
      <c r="I105" s="421"/>
      <c r="J105" s="421"/>
      <c r="K105" s="421"/>
      <c r="L105" s="421"/>
      <c r="M105" s="421"/>
      <c r="N105" s="421"/>
      <c r="O105" s="421"/>
      <c r="P105" s="421"/>
      <c r="Q105" s="421"/>
      <c r="R105" s="421"/>
      <c r="S105" s="421"/>
      <c r="T105" s="421"/>
      <c r="U105" s="1"/>
      <c r="V105" s="1"/>
      <c r="W105" s="1"/>
      <c r="X105" s="421"/>
      <c r="Y105" s="421"/>
      <c r="Z105" s="421"/>
      <c r="AA105" s="421"/>
      <c r="AB105" s="421"/>
      <c r="AC105" s="421"/>
      <c r="AD105" s="421"/>
      <c r="AE105" s="421"/>
      <c r="AF105" s="421"/>
      <c r="AG105" s="421"/>
      <c r="AH105" s="421"/>
      <c r="AI105" s="421"/>
      <c r="AJ105" s="421"/>
    </row>
    <row r="106" spans="1:36" ht="25.5" customHeight="1" x14ac:dyDescent="0.35">
      <c r="A106" s="266" t="s">
        <v>762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21"/>
      <c r="Y106" s="421"/>
      <c r="Z106" s="421"/>
      <c r="AA106" s="421"/>
      <c r="AB106" s="421"/>
      <c r="AC106" s="421"/>
      <c r="AD106" s="421"/>
      <c r="AE106" s="421"/>
      <c r="AF106" s="421"/>
      <c r="AG106" s="421"/>
      <c r="AH106" s="421"/>
      <c r="AI106" s="421"/>
      <c r="AJ106" s="421"/>
    </row>
    <row r="107" spans="1:36" ht="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</sheetData>
  <mergeCells count="25">
    <mergeCell ref="D103:T105"/>
    <mergeCell ref="X103:AJ106"/>
    <mergeCell ref="A80:AJ80"/>
    <mergeCell ref="A85:S85"/>
    <mergeCell ref="A86:S86"/>
    <mergeCell ref="T86:AJ86"/>
    <mergeCell ref="T87:AJ87"/>
    <mergeCell ref="A88:AJ88"/>
    <mergeCell ref="D91:T92"/>
    <mergeCell ref="X91:AJ93"/>
    <mergeCell ref="D97:T98"/>
    <mergeCell ref="X97:AJ99"/>
    <mergeCell ref="A79:AJ79"/>
    <mergeCell ref="A1:E1"/>
    <mergeCell ref="A2:AJ2"/>
    <mergeCell ref="V4:AJ7"/>
    <mergeCell ref="A9:AJ9"/>
    <mergeCell ref="A11:AJ11"/>
    <mergeCell ref="A45:AJ45"/>
    <mergeCell ref="A44:AJ44"/>
    <mergeCell ref="A74:AJ74"/>
    <mergeCell ref="A75:AJ75"/>
    <mergeCell ref="A76:AJ76"/>
    <mergeCell ref="A77:AJ77"/>
    <mergeCell ref="A78:AJ78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7" fitToHeight="2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U141"/>
  <sheetViews>
    <sheetView view="pageBreakPreview" zoomScaleNormal="100" zoomScaleSheetLayoutView="100" workbookViewId="0">
      <pane ySplit="1" topLeftCell="A2" activePane="bottomLeft" state="frozen"/>
      <selection pane="bottomLeft" activeCell="A2" sqref="A2:AJ2"/>
    </sheetView>
  </sheetViews>
  <sheetFormatPr defaultRowHeight="14.4" outlineLevelRow="1" x14ac:dyDescent="0.3"/>
  <cols>
    <col min="1" max="35" width="5" customWidth="1"/>
    <col min="36" max="36" width="6.33203125" customWidth="1"/>
  </cols>
  <sheetData>
    <row r="1" spans="1:36" ht="21.6" thickBot="1" x14ac:dyDescent="0.45">
      <c r="A1" s="427" t="s">
        <v>74</v>
      </c>
      <c r="B1" s="427"/>
      <c r="C1" s="427"/>
      <c r="D1" s="427"/>
      <c r="E1" s="427"/>
      <c r="F1" s="1"/>
      <c r="G1" s="25"/>
      <c r="H1" s="25"/>
      <c r="I1" s="25"/>
      <c r="J1" s="25"/>
      <c r="K1" s="25"/>
      <c r="L1" s="25"/>
      <c r="M1" s="25" t="s">
        <v>261</v>
      </c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760</v>
      </c>
      <c r="AC1" s="1"/>
      <c r="AD1" s="1"/>
      <c r="AE1" s="1"/>
      <c r="AF1" s="1"/>
      <c r="AG1" s="264">
        <v>0.03</v>
      </c>
      <c r="AH1" s="1"/>
      <c r="AI1" s="1"/>
      <c r="AJ1" s="1"/>
    </row>
    <row r="2" spans="1:36" ht="15.6" x14ac:dyDescent="0.3">
      <c r="A2" s="415" t="s">
        <v>103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</row>
    <row r="3" spans="1:3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28" t="s">
        <v>156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</row>
    <row r="5" spans="1:3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</row>
    <row r="6" spans="1:3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</row>
    <row r="7" spans="1:36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41"/>
      <c r="S7" s="41"/>
      <c r="T7" s="41"/>
      <c r="U7" s="1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</row>
    <row r="8" spans="1:36" x14ac:dyDescent="0.3">
      <c r="A8" s="1"/>
      <c r="B8" s="52" t="s">
        <v>3</v>
      </c>
      <c r="E8" s="41"/>
      <c r="F8" s="52" t="s">
        <v>4</v>
      </c>
      <c r="G8" s="41"/>
      <c r="H8" s="41"/>
      <c r="J8" s="52" t="s">
        <v>5</v>
      </c>
      <c r="L8" s="41"/>
      <c r="M8" s="52" t="s">
        <v>124</v>
      </c>
      <c r="P8" s="41"/>
      <c r="R8" s="52" t="s">
        <v>7</v>
      </c>
      <c r="S8" s="41"/>
      <c r="T8" s="41"/>
      <c r="U8" s="41"/>
      <c r="W8" s="41"/>
      <c r="Y8" s="41"/>
      <c r="Z8" s="41"/>
      <c r="AA8" s="41"/>
      <c r="AB8" s="41"/>
      <c r="AC8" s="1"/>
      <c r="AD8" s="1"/>
      <c r="AE8" s="41"/>
      <c r="AF8" s="41"/>
      <c r="AG8" s="41"/>
      <c r="AH8" s="1"/>
      <c r="AI8" s="1"/>
      <c r="AJ8" s="1"/>
    </row>
    <row r="9" spans="1:36" ht="17.25" customHeight="1" x14ac:dyDescent="0.3">
      <c r="A9" s="429" t="s">
        <v>549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</row>
    <row r="10" spans="1:36" ht="3" hidden="1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415" t="s">
        <v>150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</row>
    <row r="12" spans="1:36" ht="14.25" customHeight="1" x14ac:dyDescent="0.3">
      <c r="A12" s="1" t="s">
        <v>122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88" t="s">
        <v>780</v>
      </c>
      <c r="AF12" s="1"/>
      <c r="AG12" s="1"/>
      <c r="AH12" s="1"/>
      <c r="AI12" s="1"/>
      <c r="AJ12" s="1"/>
    </row>
    <row r="13" spans="1:36" ht="14.25" customHeight="1" thickBot="1" x14ac:dyDescent="0.35">
      <c r="A13" s="1" t="s">
        <v>123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3">
      <c r="A14" s="44" t="s">
        <v>121</v>
      </c>
      <c r="B14" s="46">
        <v>1750</v>
      </c>
      <c r="C14" s="46">
        <v>1875</v>
      </c>
      <c r="D14" s="46">
        <v>2000</v>
      </c>
      <c r="E14" s="46">
        <v>2125</v>
      </c>
      <c r="F14" s="46">
        <v>2250</v>
      </c>
      <c r="G14" s="46">
        <v>2375</v>
      </c>
      <c r="H14" s="46">
        <v>2500</v>
      </c>
      <c r="I14" s="46">
        <v>2625</v>
      </c>
      <c r="J14" s="46">
        <v>2750</v>
      </c>
      <c r="K14" s="46">
        <v>2875</v>
      </c>
      <c r="L14" s="46">
        <v>3000</v>
      </c>
      <c r="M14" s="46">
        <v>3125</v>
      </c>
      <c r="N14" s="46">
        <v>3250</v>
      </c>
      <c r="O14" s="46">
        <v>3375</v>
      </c>
      <c r="P14" s="46">
        <v>3500</v>
      </c>
      <c r="Q14" s="46">
        <v>3625</v>
      </c>
      <c r="R14" s="46">
        <v>3750</v>
      </c>
      <c r="S14" s="46">
        <v>3875</v>
      </c>
      <c r="T14" s="46">
        <v>4000</v>
      </c>
      <c r="U14" s="46">
        <v>4125</v>
      </c>
      <c r="V14" s="46">
        <v>4250</v>
      </c>
      <c r="W14" s="46">
        <v>4375</v>
      </c>
      <c r="X14" s="46">
        <v>4500</v>
      </c>
      <c r="Y14" s="46">
        <v>4625</v>
      </c>
      <c r="Z14" s="46">
        <v>4750</v>
      </c>
      <c r="AA14" s="46">
        <v>4875</v>
      </c>
      <c r="AB14" s="46">
        <v>5000</v>
      </c>
      <c r="AC14" s="46">
        <v>5125</v>
      </c>
      <c r="AD14" s="46">
        <v>5250</v>
      </c>
      <c r="AE14" s="46">
        <v>5375</v>
      </c>
      <c r="AF14" s="46">
        <v>5500</v>
      </c>
      <c r="AG14" s="46">
        <v>5625</v>
      </c>
      <c r="AH14" s="46">
        <v>5750</v>
      </c>
      <c r="AI14" s="46">
        <v>5875</v>
      </c>
      <c r="AJ14" s="46">
        <v>6000</v>
      </c>
    </row>
    <row r="15" spans="1:36" x14ac:dyDescent="0.3">
      <c r="A15" s="45">
        <v>1750</v>
      </c>
      <c r="B15" s="187">
        <f>ROUND(B115*(1+$AG$1),0)</f>
        <v>475</v>
      </c>
      <c r="C15" s="187">
        <f t="shared" ref="C15:AJ22" si="0">ROUND(C115*(1+$AG$1),0)</f>
        <v>486</v>
      </c>
      <c r="D15" s="187">
        <f t="shared" si="0"/>
        <v>495</v>
      </c>
      <c r="E15" s="187">
        <f t="shared" si="0"/>
        <v>513</v>
      </c>
      <c r="F15" s="187">
        <f t="shared" si="0"/>
        <v>531</v>
      </c>
      <c r="G15" s="187">
        <f t="shared" si="0"/>
        <v>574</v>
      </c>
      <c r="H15" s="187">
        <f t="shared" si="0"/>
        <v>587</v>
      </c>
      <c r="I15" s="187">
        <f t="shared" si="0"/>
        <v>603</v>
      </c>
      <c r="J15" s="187">
        <f t="shared" si="0"/>
        <v>619</v>
      </c>
      <c r="K15" s="187">
        <f t="shared" si="0"/>
        <v>612</v>
      </c>
      <c r="L15" s="187">
        <f t="shared" si="0"/>
        <v>620</v>
      </c>
      <c r="M15" s="187">
        <f t="shared" si="0"/>
        <v>656</v>
      </c>
      <c r="N15" s="187">
        <f t="shared" si="0"/>
        <v>711</v>
      </c>
      <c r="O15" s="187">
        <f t="shared" si="0"/>
        <v>763</v>
      </c>
      <c r="P15" s="187">
        <f t="shared" si="0"/>
        <v>817</v>
      </c>
      <c r="Q15" s="43">
        <f t="shared" si="0"/>
        <v>855</v>
      </c>
      <c r="R15" s="43">
        <f t="shared" si="0"/>
        <v>839</v>
      </c>
      <c r="S15" s="43">
        <f t="shared" si="0"/>
        <v>876</v>
      </c>
      <c r="T15" s="43">
        <f t="shared" si="0"/>
        <v>930</v>
      </c>
      <c r="U15" s="43">
        <f t="shared" si="0"/>
        <v>950</v>
      </c>
      <c r="V15" s="43">
        <f t="shared" si="0"/>
        <v>932</v>
      </c>
      <c r="W15" s="43">
        <f t="shared" si="0"/>
        <v>981</v>
      </c>
      <c r="X15" s="43">
        <f t="shared" si="0"/>
        <v>1031</v>
      </c>
      <c r="Y15" s="43">
        <f t="shared" si="0"/>
        <v>1045</v>
      </c>
      <c r="Z15" s="43">
        <f t="shared" si="0"/>
        <v>1025</v>
      </c>
      <c r="AA15" s="43">
        <f t="shared" si="0"/>
        <v>1075</v>
      </c>
      <c r="AB15" s="43">
        <f t="shared" si="0"/>
        <v>1122</v>
      </c>
      <c r="AC15" s="43">
        <f t="shared" si="0"/>
        <v>1145</v>
      </c>
      <c r="AD15" s="43">
        <f t="shared" si="0"/>
        <v>1145</v>
      </c>
      <c r="AE15" s="43">
        <f t="shared" si="0"/>
        <v>1169</v>
      </c>
      <c r="AF15" s="43">
        <f t="shared" si="0"/>
        <v>1242</v>
      </c>
      <c r="AG15" s="43">
        <f t="shared" si="0"/>
        <v>1317</v>
      </c>
      <c r="AH15" s="43">
        <f t="shared" si="0"/>
        <v>1305</v>
      </c>
      <c r="AI15" s="43">
        <f t="shared" si="0"/>
        <v>1329</v>
      </c>
      <c r="AJ15" s="43">
        <f t="shared" si="0"/>
        <v>1394</v>
      </c>
    </row>
    <row r="16" spans="1:36" x14ac:dyDescent="0.3">
      <c r="A16" s="45">
        <v>1875</v>
      </c>
      <c r="B16" s="187">
        <f t="shared" ref="B16:Q25" si="1">ROUND(B116*(1+$AG$1),0)</f>
        <v>490</v>
      </c>
      <c r="C16" s="187">
        <f t="shared" si="1"/>
        <v>499</v>
      </c>
      <c r="D16" s="42">
        <f t="shared" si="1"/>
        <v>509</v>
      </c>
      <c r="E16" s="42">
        <f t="shared" si="1"/>
        <v>529</v>
      </c>
      <c r="F16" s="42">
        <f t="shared" si="1"/>
        <v>546</v>
      </c>
      <c r="G16" s="42">
        <f t="shared" si="1"/>
        <v>576</v>
      </c>
      <c r="H16" s="42">
        <f t="shared" si="1"/>
        <v>588</v>
      </c>
      <c r="I16" s="42">
        <f t="shared" si="1"/>
        <v>618</v>
      </c>
      <c r="J16" s="42">
        <f t="shared" si="1"/>
        <v>620</v>
      </c>
      <c r="K16" s="42">
        <f t="shared" si="1"/>
        <v>637</v>
      </c>
      <c r="L16" s="42">
        <f t="shared" si="1"/>
        <v>633</v>
      </c>
      <c r="M16" s="42">
        <f t="shared" si="1"/>
        <v>671</v>
      </c>
      <c r="N16" s="42">
        <f t="shared" si="1"/>
        <v>724</v>
      </c>
      <c r="O16" s="42">
        <f t="shared" si="1"/>
        <v>779</v>
      </c>
      <c r="P16" s="42">
        <f t="shared" si="1"/>
        <v>833</v>
      </c>
      <c r="Q16" s="43">
        <f t="shared" si="1"/>
        <v>869</v>
      </c>
      <c r="R16" s="43">
        <f t="shared" si="0"/>
        <v>854</v>
      </c>
      <c r="S16" s="43">
        <f t="shared" si="0"/>
        <v>890</v>
      </c>
      <c r="T16" s="43">
        <f t="shared" si="0"/>
        <v>946</v>
      </c>
      <c r="U16" s="43">
        <f t="shared" si="0"/>
        <v>965</v>
      </c>
      <c r="V16" s="43">
        <f t="shared" si="0"/>
        <v>948</v>
      </c>
      <c r="W16" s="43">
        <f t="shared" si="0"/>
        <v>995</v>
      </c>
      <c r="X16" s="43">
        <f t="shared" si="0"/>
        <v>1043</v>
      </c>
      <c r="Y16" s="43">
        <f t="shared" si="0"/>
        <v>1061</v>
      </c>
      <c r="Z16" s="43">
        <f t="shared" si="0"/>
        <v>1038</v>
      </c>
      <c r="AA16" s="43">
        <f t="shared" si="0"/>
        <v>1088</v>
      </c>
      <c r="AB16" s="43">
        <f t="shared" si="0"/>
        <v>1136</v>
      </c>
      <c r="AC16" s="43">
        <f t="shared" si="0"/>
        <v>1160</v>
      </c>
      <c r="AD16" s="43">
        <f t="shared" si="0"/>
        <v>1160</v>
      </c>
      <c r="AE16" s="43">
        <f t="shared" si="0"/>
        <v>1182</v>
      </c>
      <c r="AF16" s="43">
        <f t="shared" si="0"/>
        <v>1256</v>
      </c>
      <c r="AG16" s="43">
        <f t="shared" si="0"/>
        <v>1332</v>
      </c>
      <c r="AH16" s="43">
        <f t="shared" si="0"/>
        <v>1317</v>
      </c>
      <c r="AI16" s="43">
        <f t="shared" si="0"/>
        <v>1342</v>
      </c>
      <c r="AJ16" s="43">
        <f t="shared" si="0"/>
        <v>1406</v>
      </c>
    </row>
    <row r="17" spans="1:36" x14ac:dyDescent="0.3">
      <c r="A17" s="45">
        <v>2000</v>
      </c>
      <c r="B17" s="187">
        <f t="shared" si="1"/>
        <v>505</v>
      </c>
      <c r="C17" s="42">
        <f t="shared" si="0"/>
        <v>513</v>
      </c>
      <c r="D17" s="42">
        <f t="shared" si="0"/>
        <v>541</v>
      </c>
      <c r="E17" s="42">
        <f t="shared" si="0"/>
        <v>548</v>
      </c>
      <c r="F17" s="42">
        <f t="shared" si="0"/>
        <v>556</v>
      </c>
      <c r="G17" s="42">
        <f t="shared" si="0"/>
        <v>529</v>
      </c>
      <c r="H17" s="42">
        <f t="shared" si="0"/>
        <v>565</v>
      </c>
      <c r="I17" s="42">
        <f t="shared" si="0"/>
        <v>588</v>
      </c>
      <c r="J17" s="42">
        <f t="shared" si="0"/>
        <v>620</v>
      </c>
      <c r="K17" s="42">
        <f t="shared" si="0"/>
        <v>680</v>
      </c>
      <c r="L17" s="42">
        <f t="shared" si="0"/>
        <v>720</v>
      </c>
      <c r="M17" s="42">
        <f t="shared" si="0"/>
        <v>732</v>
      </c>
      <c r="N17" s="42">
        <f t="shared" si="0"/>
        <v>744</v>
      </c>
      <c r="O17" s="42">
        <f t="shared" si="0"/>
        <v>787</v>
      </c>
      <c r="P17" s="42">
        <f t="shared" si="0"/>
        <v>829</v>
      </c>
      <c r="Q17" s="43">
        <f t="shared" si="0"/>
        <v>884</v>
      </c>
      <c r="R17" s="43">
        <f t="shared" si="0"/>
        <v>892</v>
      </c>
      <c r="S17" s="43">
        <f t="shared" si="0"/>
        <v>930</v>
      </c>
      <c r="T17" s="43">
        <f t="shared" si="0"/>
        <v>959</v>
      </c>
      <c r="U17" s="43">
        <f t="shared" si="0"/>
        <v>988</v>
      </c>
      <c r="V17" s="43">
        <f t="shared" si="0"/>
        <v>981</v>
      </c>
      <c r="W17" s="43">
        <f t="shared" si="0"/>
        <v>1038</v>
      </c>
      <c r="X17" s="43">
        <f t="shared" si="0"/>
        <v>1058</v>
      </c>
      <c r="Y17" s="43">
        <f t="shared" si="0"/>
        <v>1087</v>
      </c>
      <c r="Z17" s="43">
        <f t="shared" si="0"/>
        <v>1084</v>
      </c>
      <c r="AA17" s="43">
        <f t="shared" si="0"/>
        <v>1138</v>
      </c>
      <c r="AB17" s="43">
        <f t="shared" si="0"/>
        <v>1148</v>
      </c>
      <c r="AC17" s="43">
        <f t="shared" si="0"/>
        <v>1186</v>
      </c>
      <c r="AD17" s="43">
        <f t="shared" si="0"/>
        <v>1209</v>
      </c>
      <c r="AE17" s="43">
        <f t="shared" si="0"/>
        <v>1233</v>
      </c>
      <c r="AF17" s="43">
        <f t="shared" si="0"/>
        <v>1252</v>
      </c>
      <c r="AG17" s="43">
        <f t="shared" si="0"/>
        <v>1306</v>
      </c>
      <c r="AH17" s="43">
        <f t="shared" si="0"/>
        <v>1331</v>
      </c>
      <c r="AI17" s="43">
        <f t="shared" si="0"/>
        <v>1398</v>
      </c>
      <c r="AJ17" s="43">
        <f t="shared" si="0"/>
        <v>1350</v>
      </c>
    </row>
    <row r="18" spans="1:36" x14ac:dyDescent="0.3">
      <c r="A18" s="45">
        <v>2125</v>
      </c>
      <c r="B18" s="42">
        <f t="shared" si="1"/>
        <v>526</v>
      </c>
      <c r="C18" s="42">
        <f t="shared" si="0"/>
        <v>535</v>
      </c>
      <c r="D18" s="42">
        <f t="shared" si="0"/>
        <v>546</v>
      </c>
      <c r="E18" s="42">
        <f t="shared" si="0"/>
        <v>550</v>
      </c>
      <c r="F18" s="42">
        <f t="shared" si="0"/>
        <v>562</v>
      </c>
      <c r="G18" s="42">
        <f t="shared" si="0"/>
        <v>536</v>
      </c>
      <c r="H18" s="42">
        <f t="shared" si="0"/>
        <v>568</v>
      </c>
      <c r="I18" s="42">
        <f t="shared" si="0"/>
        <v>592</v>
      </c>
      <c r="J18" s="42">
        <f t="shared" si="0"/>
        <v>624</v>
      </c>
      <c r="K18" s="42">
        <f t="shared" si="0"/>
        <v>660</v>
      </c>
      <c r="L18" s="42">
        <f t="shared" si="0"/>
        <v>694</v>
      </c>
      <c r="M18" s="42">
        <f t="shared" si="0"/>
        <v>730</v>
      </c>
      <c r="N18" s="42">
        <f t="shared" si="0"/>
        <v>744</v>
      </c>
      <c r="O18" s="42">
        <f t="shared" si="0"/>
        <v>742</v>
      </c>
      <c r="P18" s="42">
        <f t="shared" si="0"/>
        <v>779</v>
      </c>
      <c r="Q18" s="43">
        <f t="shared" si="0"/>
        <v>868</v>
      </c>
      <c r="R18" s="43">
        <f t="shared" si="0"/>
        <v>882</v>
      </c>
      <c r="S18" s="43">
        <f t="shared" si="0"/>
        <v>891</v>
      </c>
      <c r="T18" s="43">
        <f t="shared" si="0"/>
        <v>920</v>
      </c>
      <c r="U18" s="43">
        <f t="shared" si="0"/>
        <v>968</v>
      </c>
      <c r="V18" s="43">
        <f t="shared" si="0"/>
        <v>980</v>
      </c>
      <c r="W18" s="43">
        <f t="shared" si="0"/>
        <v>981</v>
      </c>
      <c r="X18" s="43">
        <f t="shared" si="0"/>
        <v>1012</v>
      </c>
      <c r="Y18" s="43">
        <f t="shared" si="0"/>
        <v>1074</v>
      </c>
      <c r="Z18" s="43">
        <f t="shared" si="0"/>
        <v>1094</v>
      </c>
      <c r="AA18" s="43">
        <f t="shared" si="0"/>
        <v>1102</v>
      </c>
      <c r="AB18" s="43">
        <f t="shared" si="0"/>
        <v>1120</v>
      </c>
      <c r="AC18" s="43">
        <f t="shared" si="0"/>
        <v>1141</v>
      </c>
      <c r="AD18" s="43">
        <f t="shared" si="0"/>
        <v>1189</v>
      </c>
      <c r="AE18" s="43">
        <f t="shared" si="0"/>
        <v>1274</v>
      </c>
      <c r="AF18" s="43">
        <f t="shared" si="0"/>
        <v>1185</v>
      </c>
      <c r="AG18" s="43">
        <f t="shared" si="0"/>
        <v>1257</v>
      </c>
      <c r="AH18" s="43">
        <f t="shared" si="0"/>
        <v>1306</v>
      </c>
      <c r="AI18" s="43">
        <f t="shared" si="0"/>
        <v>1458</v>
      </c>
      <c r="AJ18" s="43">
        <f t="shared" si="0"/>
        <v>1288</v>
      </c>
    </row>
    <row r="19" spans="1:36" x14ac:dyDescent="0.3">
      <c r="A19" s="45">
        <v>2250</v>
      </c>
      <c r="B19" s="42">
        <f t="shared" si="1"/>
        <v>544</v>
      </c>
      <c r="C19" s="42">
        <f t="shared" si="0"/>
        <v>556</v>
      </c>
      <c r="D19" s="42">
        <f t="shared" si="0"/>
        <v>556</v>
      </c>
      <c r="E19" s="42">
        <f t="shared" si="0"/>
        <v>556</v>
      </c>
      <c r="F19" s="42">
        <f t="shared" si="0"/>
        <v>567</v>
      </c>
      <c r="G19" s="42">
        <f t="shared" si="0"/>
        <v>547</v>
      </c>
      <c r="H19" s="42">
        <f t="shared" si="0"/>
        <v>568</v>
      </c>
      <c r="I19" s="42">
        <f t="shared" si="0"/>
        <v>589</v>
      </c>
      <c r="J19" s="42">
        <f t="shared" si="0"/>
        <v>628</v>
      </c>
      <c r="K19" s="42">
        <f t="shared" si="0"/>
        <v>652</v>
      </c>
      <c r="L19" s="42">
        <f t="shared" si="0"/>
        <v>688</v>
      </c>
      <c r="M19" s="42">
        <f t="shared" si="0"/>
        <v>723</v>
      </c>
      <c r="N19" s="42">
        <f t="shared" si="0"/>
        <v>760</v>
      </c>
      <c r="O19" s="42">
        <f t="shared" si="0"/>
        <v>742</v>
      </c>
      <c r="P19" s="43">
        <f t="shared" si="0"/>
        <v>831</v>
      </c>
      <c r="Q19" s="43">
        <f t="shared" si="0"/>
        <v>860</v>
      </c>
      <c r="R19" s="43">
        <f t="shared" si="0"/>
        <v>884</v>
      </c>
      <c r="S19" s="43">
        <f t="shared" si="0"/>
        <v>865</v>
      </c>
      <c r="T19" s="43">
        <f t="shared" si="0"/>
        <v>901</v>
      </c>
      <c r="U19" s="43">
        <f t="shared" si="0"/>
        <v>925</v>
      </c>
      <c r="V19" s="43">
        <f t="shared" si="0"/>
        <v>967</v>
      </c>
      <c r="W19" s="43">
        <f t="shared" si="0"/>
        <v>953</v>
      </c>
      <c r="X19" s="43">
        <f t="shared" si="0"/>
        <v>990</v>
      </c>
      <c r="Y19" s="43">
        <f t="shared" si="0"/>
        <v>1043</v>
      </c>
      <c r="Z19" s="43">
        <f t="shared" si="0"/>
        <v>1087</v>
      </c>
      <c r="AA19" s="43">
        <f t="shared" si="0"/>
        <v>1067</v>
      </c>
      <c r="AB19" s="43">
        <f t="shared" si="0"/>
        <v>1096</v>
      </c>
      <c r="AC19" s="43">
        <f t="shared" si="0"/>
        <v>1125</v>
      </c>
      <c r="AD19" s="43">
        <f t="shared" si="0"/>
        <v>1204</v>
      </c>
      <c r="AE19" s="43">
        <f t="shared" si="0"/>
        <v>1299</v>
      </c>
      <c r="AF19" s="43">
        <f t="shared" si="0"/>
        <v>1188</v>
      </c>
      <c r="AG19" s="43">
        <f t="shared" si="0"/>
        <v>1240</v>
      </c>
      <c r="AH19" s="43">
        <f t="shared" si="0"/>
        <v>1325</v>
      </c>
      <c r="AI19" s="43">
        <f t="shared" si="0"/>
        <v>1486</v>
      </c>
      <c r="AJ19" s="43">
        <f t="shared" si="0"/>
        <v>1292</v>
      </c>
    </row>
    <row r="20" spans="1:36" x14ac:dyDescent="0.3">
      <c r="A20" s="45">
        <v>2375</v>
      </c>
      <c r="B20" s="42">
        <f t="shared" si="1"/>
        <v>557</v>
      </c>
      <c r="C20" s="42">
        <f t="shared" si="0"/>
        <v>567</v>
      </c>
      <c r="D20" s="42">
        <f t="shared" si="0"/>
        <v>595</v>
      </c>
      <c r="E20" s="42">
        <f t="shared" si="0"/>
        <v>606</v>
      </c>
      <c r="F20" s="42">
        <f t="shared" si="0"/>
        <v>614</v>
      </c>
      <c r="G20" s="42">
        <f t="shared" si="0"/>
        <v>589</v>
      </c>
      <c r="H20" s="42">
        <f t="shared" si="0"/>
        <v>584</v>
      </c>
      <c r="I20" s="42">
        <f t="shared" si="0"/>
        <v>613</v>
      </c>
      <c r="J20" s="42">
        <f t="shared" si="0"/>
        <v>623</v>
      </c>
      <c r="K20" s="42">
        <f t="shared" si="0"/>
        <v>685</v>
      </c>
      <c r="L20" s="42">
        <f t="shared" si="0"/>
        <v>718</v>
      </c>
      <c r="M20" s="42">
        <f t="shared" si="0"/>
        <v>759</v>
      </c>
      <c r="N20" s="42">
        <f t="shared" si="0"/>
        <v>816</v>
      </c>
      <c r="O20" s="43">
        <f t="shared" si="0"/>
        <v>780</v>
      </c>
      <c r="P20" s="43">
        <f t="shared" si="0"/>
        <v>840</v>
      </c>
      <c r="Q20" s="43">
        <f t="shared" si="0"/>
        <v>889</v>
      </c>
      <c r="R20" s="43">
        <f t="shared" si="0"/>
        <v>933</v>
      </c>
      <c r="S20" s="43">
        <f t="shared" si="0"/>
        <v>884</v>
      </c>
      <c r="T20" s="43">
        <f t="shared" si="0"/>
        <v>921</v>
      </c>
      <c r="U20" s="43">
        <f t="shared" si="0"/>
        <v>963</v>
      </c>
      <c r="V20" s="43">
        <f t="shared" si="0"/>
        <v>1011</v>
      </c>
      <c r="W20" s="43">
        <f t="shared" si="0"/>
        <v>968</v>
      </c>
      <c r="X20" s="43">
        <f t="shared" si="0"/>
        <v>1000</v>
      </c>
      <c r="Y20" s="43">
        <f t="shared" si="0"/>
        <v>1060</v>
      </c>
      <c r="Z20" s="43">
        <f t="shared" si="0"/>
        <v>1123</v>
      </c>
      <c r="AA20" s="43">
        <f t="shared" si="0"/>
        <v>1032</v>
      </c>
      <c r="AB20" s="43">
        <f t="shared" si="0"/>
        <v>1072</v>
      </c>
      <c r="AC20" s="43">
        <f t="shared" si="0"/>
        <v>1147</v>
      </c>
      <c r="AD20" s="43">
        <f t="shared" si="0"/>
        <v>1254</v>
      </c>
      <c r="AE20" s="43">
        <f t="shared" si="0"/>
        <v>1447</v>
      </c>
      <c r="AF20" s="43">
        <f t="shared" si="0"/>
        <v>1269</v>
      </c>
      <c r="AG20" s="43">
        <f t="shared" si="0"/>
        <v>1347</v>
      </c>
      <c r="AH20" s="43">
        <f t="shared" si="0"/>
        <v>1453</v>
      </c>
      <c r="AI20" s="43">
        <f t="shared" si="0"/>
        <v>1612</v>
      </c>
      <c r="AJ20" s="43">
        <f t="shared" si="0"/>
        <v>1395</v>
      </c>
    </row>
    <row r="21" spans="1:36" x14ac:dyDescent="0.3">
      <c r="A21" s="45">
        <v>2500</v>
      </c>
      <c r="B21" s="42">
        <f t="shared" si="1"/>
        <v>595</v>
      </c>
      <c r="C21" s="42">
        <f t="shared" si="0"/>
        <v>608</v>
      </c>
      <c r="D21" s="42">
        <f t="shared" si="0"/>
        <v>639</v>
      </c>
      <c r="E21" s="42">
        <f t="shared" si="0"/>
        <v>649</v>
      </c>
      <c r="F21" s="42">
        <f t="shared" si="0"/>
        <v>657</v>
      </c>
      <c r="G21" s="42">
        <f t="shared" si="0"/>
        <v>701</v>
      </c>
      <c r="H21" s="42">
        <f t="shared" si="0"/>
        <v>615</v>
      </c>
      <c r="I21" s="42">
        <f t="shared" si="0"/>
        <v>652</v>
      </c>
      <c r="J21" s="42">
        <f t="shared" si="0"/>
        <v>701</v>
      </c>
      <c r="K21" s="42">
        <f t="shared" si="0"/>
        <v>694</v>
      </c>
      <c r="L21" s="42">
        <f t="shared" si="0"/>
        <v>731</v>
      </c>
      <c r="M21" s="42">
        <f t="shared" si="0"/>
        <v>784</v>
      </c>
      <c r="N21" s="43">
        <f t="shared" si="0"/>
        <v>893</v>
      </c>
      <c r="O21" s="43">
        <f t="shared" si="0"/>
        <v>1006</v>
      </c>
      <c r="P21" s="43">
        <f t="shared" si="0"/>
        <v>1054</v>
      </c>
      <c r="Q21" s="43">
        <f t="shared" si="0"/>
        <v>1049</v>
      </c>
      <c r="R21" s="43">
        <f t="shared" si="0"/>
        <v>1071</v>
      </c>
      <c r="S21" s="43">
        <f t="shared" si="0"/>
        <v>1097</v>
      </c>
      <c r="T21" s="43">
        <f t="shared" si="0"/>
        <v>1111</v>
      </c>
      <c r="U21" s="43">
        <f t="shared" si="0"/>
        <v>1138</v>
      </c>
      <c r="V21" s="43">
        <f t="shared" si="0"/>
        <v>1165</v>
      </c>
      <c r="W21" s="43">
        <f t="shared" si="0"/>
        <v>1188</v>
      </c>
      <c r="X21" s="43">
        <f t="shared" si="0"/>
        <v>1256</v>
      </c>
      <c r="Y21" s="43">
        <f t="shared" si="0"/>
        <v>1294</v>
      </c>
      <c r="Z21" s="43">
        <f t="shared" si="0"/>
        <v>1290</v>
      </c>
      <c r="AA21" s="43">
        <f t="shared" si="0"/>
        <v>1351</v>
      </c>
      <c r="AB21" s="43">
        <f t="shared" si="0"/>
        <v>1378</v>
      </c>
      <c r="AC21" s="43">
        <f t="shared" si="0"/>
        <v>1407</v>
      </c>
      <c r="AD21" s="43">
        <f t="shared" si="0"/>
        <v>1435</v>
      </c>
      <c r="AE21" s="43">
        <f t="shared" si="0"/>
        <v>1491</v>
      </c>
      <c r="AF21" s="43">
        <f t="shared" si="0"/>
        <v>1584</v>
      </c>
      <c r="AG21" s="43">
        <f t="shared" si="0"/>
        <v>1614</v>
      </c>
      <c r="AH21" s="43">
        <f t="shared" si="0"/>
        <v>1643</v>
      </c>
      <c r="AI21" s="43">
        <f t="shared" si="0"/>
        <v>1707</v>
      </c>
      <c r="AJ21" s="43">
        <f t="shared" si="0"/>
        <v>1736</v>
      </c>
    </row>
    <row r="22" spans="1:36" x14ac:dyDescent="0.3">
      <c r="A22" s="45">
        <v>2625</v>
      </c>
      <c r="B22" s="42">
        <f t="shared" si="1"/>
        <v>608</v>
      </c>
      <c r="C22" s="42">
        <f t="shared" si="0"/>
        <v>620</v>
      </c>
      <c r="D22" s="42">
        <f t="shared" si="0"/>
        <v>644</v>
      </c>
      <c r="E22" s="42">
        <f t="shared" si="0"/>
        <v>655</v>
      </c>
      <c r="F22" s="42">
        <f t="shared" si="0"/>
        <v>666</v>
      </c>
      <c r="G22" s="42">
        <f t="shared" si="0"/>
        <v>724</v>
      </c>
      <c r="H22" s="42">
        <f t="shared" si="0"/>
        <v>621</v>
      </c>
      <c r="I22" s="42">
        <f t="shared" si="0"/>
        <v>654</v>
      </c>
      <c r="J22" s="42">
        <f t="shared" si="0"/>
        <v>710</v>
      </c>
      <c r="K22" s="42">
        <f t="shared" si="0"/>
        <v>708</v>
      </c>
      <c r="L22" s="42">
        <f t="shared" si="0"/>
        <v>746</v>
      </c>
      <c r="M22" s="43">
        <f t="shared" si="0"/>
        <v>824</v>
      </c>
      <c r="N22" s="43">
        <f t="shared" si="0"/>
        <v>896</v>
      </c>
      <c r="O22" s="43">
        <f t="shared" si="0"/>
        <v>1020</v>
      </c>
      <c r="P22" s="43">
        <f t="shared" si="0"/>
        <v>1058</v>
      </c>
      <c r="Q22" s="43">
        <f t="shared" si="0"/>
        <v>1080</v>
      </c>
      <c r="R22" s="43">
        <f t="shared" si="0"/>
        <v>1086</v>
      </c>
      <c r="S22" s="43">
        <f t="shared" si="0"/>
        <v>1142</v>
      </c>
      <c r="T22" s="43">
        <f t="shared" si="0"/>
        <v>1147</v>
      </c>
      <c r="U22" s="43">
        <f t="shared" si="0"/>
        <v>1158</v>
      </c>
      <c r="V22" s="43">
        <f t="shared" si="0"/>
        <v>1181</v>
      </c>
      <c r="W22" s="43">
        <f t="shared" si="0"/>
        <v>1214</v>
      </c>
      <c r="X22" s="43">
        <f t="shared" si="0"/>
        <v>1274</v>
      </c>
      <c r="Y22" s="43">
        <f t="shared" si="0"/>
        <v>1310</v>
      </c>
      <c r="Z22" s="43">
        <f t="shared" si="0"/>
        <v>1326</v>
      </c>
      <c r="AA22" s="43">
        <f t="shared" si="0"/>
        <v>1387</v>
      </c>
      <c r="AB22" s="43">
        <f t="shared" si="0"/>
        <v>1445</v>
      </c>
      <c r="AC22" s="43">
        <f t="shared" si="0"/>
        <v>1444</v>
      </c>
      <c r="AD22" s="43">
        <f t="shared" si="0"/>
        <v>1470</v>
      </c>
      <c r="AE22" s="43">
        <f t="shared" si="0"/>
        <v>1561</v>
      </c>
      <c r="AF22" s="43">
        <f t="shared" si="0"/>
        <v>1627</v>
      </c>
      <c r="AG22" s="43">
        <f t="shared" si="0"/>
        <v>1655</v>
      </c>
      <c r="AH22" s="43">
        <f t="shared" si="0"/>
        <v>1686</v>
      </c>
      <c r="AI22" s="43">
        <f t="shared" ref="C22:AJ25" si="2">ROUND(AI122*(1+$AG$1),0)</f>
        <v>1787</v>
      </c>
      <c r="AJ22" s="43">
        <f t="shared" si="2"/>
        <v>1782</v>
      </c>
    </row>
    <row r="23" spans="1:36" x14ac:dyDescent="0.3">
      <c r="A23" s="45">
        <v>2750</v>
      </c>
      <c r="B23" s="42">
        <f t="shared" si="1"/>
        <v>628</v>
      </c>
      <c r="C23" s="42">
        <f t="shared" si="2"/>
        <v>641</v>
      </c>
      <c r="D23" s="42">
        <f t="shared" si="2"/>
        <v>647</v>
      </c>
      <c r="E23" s="42">
        <f t="shared" si="2"/>
        <v>659</v>
      </c>
      <c r="F23" s="42">
        <f t="shared" si="2"/>
        <v>665</v>
      </c>
      <c r="G23" s="42">
        <f t="shared" si="2"/>
        <v>722</v>
      </c>
      <c r="H23" s="42">
        <f t="shared" si="2"/>
        <v>632</v>
      </c>
      <c r="I23" s="42">
        <f t="shared" si="2"/>
        <v>666</v>
      </c>
      <c r="J23" s="42">
        <f t="shared" si="2"/>
        <v>718</v>
      </c>
      <c r="K23" s="43">
        <f t="shared" si="2"/>
        <v>742</v>
      </c>
      <c r="L23" s="43">
        <f t="shared" si="2"/>
        <v>777</v>
      </c>
      <c r="M23" s="43">
        <f t="shared" si="2"/>
        <v>829</v>
      </c>
      <c r="N23" s="43">
        <f t="shared" si="2"/>
        <v>896</v>
      </c>
      <c r="O23" s="43">
        <f t="shared" si="2"/>
        <v>1030</v>
      </c>
      <c r="P23" s="43">
        <f t="shared" si="2"/>
        <v>1084</v>
      </c>
      <c r="Q23" s="43">
        <f t="shared" si="2"/>
        <v>1074</v>
      </c>
      <c r="R23" s="43">
        <f t="shared" si="2"/>
        <v>1085</v>
      </c>
      <c r="S23" s="43">
        <f t="shared" si="2"/>
        <v>1165</v>
      </c>
      <c r="T23" s="43">
        <f t="shared" si="2"/>
        <v>1185</v>
      </c>
      <c r="U23" s="43">
        <f t="shared" si="2"/>
        <v>1196</v>
      </c>
      <c r="V23" s="43">
        <f t="shared" si="2"/>
        <v>1209</v>
      </c>
      <c r="W23" s="43">
        <f t="shared" si="2"/>
        <v>1255</v>
      </c>
      <c r="X23" s="43">
        <f t="shared" si="2"/>
        <v>1309</v>
      </c>
      <c r="Y23" s="43">
        <f t="shared" si="2"/>
        <v>1315</v>
      </c>
      <c r="Z23" s="43">
        <f t="shared" si="2"/>
        <v>1332</v>
      </c>
      <c r="AA23" s="43">
        <f t="shared" si="2"/>
        <v>1413</v>
      </c>
      <c r="AB23" s="43">
        <f t="shared" si="2"/>
        <v>1457</v>
      </c>
      <c r="AC23" s="43">
        <f t="shared" si="2"/>
        <v>1482</v>
      </c>
      <c r="AD23" s="43">
        <f t="shared" si="2"/>
        <v>1517</v>
      </c>
      <c r="AE23" s="43">
        <f t="shared" si="2"/>
        <v>1605</v>
      </c>
      <c r="AF23" s="43">
        <f t="shared" si="2"/>
        <v>1637</v>
      </c>
      <c r="AG23" s="43">
        <f t="shared" si="2"/>
        <v>1684</v>
      </c>
      <c r="AH23" s="43">
        <f t="shared" si="2"/>
        <v>1731</v>
      </c>
      <c r="AI23" s="43">
        <f t="shared" si="2"/>
        <v>1835</v>
      </c>
      <c r="AJ23" s="43">
        <f t="shared" si="2"/>
        <v>1815</v>
      </c>
    </row>
    <row r="24" spans="1:36" x14ac:dyDescent="0.3">
      <c r="A24" s="45">
        <v>2875</v>
      </c>
      <c r="B24" s="42">
        <f t="shared" si="1"/>
        <v>689</v>
      </c>
      <c r="C24" s="42">
        <f t="shared" si="2"/>
        <v>702</v>
      </c>
      <c r="D24" s="42">
        <f t="shared" si="2"/>
        <v>740</v>
      </c>
      <c r="E24" s="42">
        <f t="shared" si="2"/>
        <v>752</v>
      </c>
      <c r="F24" s="42">
        <f t="shared" si="2"/>
        <v>769</v>
      </c>
      <c r="G24" s="42">
        <f t="shared" si="2"/>
        <v>793</v>
      </c>
      <c r="H24" s="42">
        <f t="shared" si="2"/>
        <v>720</v>
      </c>
      <c r="I24" s="42">
        <f t="shared" si="2"/>
        <v>753</v>
      </c>
      <c r="J24" s="43">
        <f t="shared" si="2"/>
        <v>858</v>
      </c>
      <c r="K24" s="43">
        <f t="shared" si="2"/>
        <v>811</v>
      </c>
      <c r="L24" s="43">
        <f t="shared" si="2"/>
        <v>995</v>
      </c>
      <c r="M24" s="43">
        <f t="shared" si="2"/>
        <v>1011</v>
      </c>
      <c r="N24" s="43">
        <f t="shared" si="2"/>
        <v>1020</v>
      </c>
      <c r="O24" s="43">
        <f t="shared" si="2"/>
        <v>1082</v>
      </c>
      <c r="P24" s="43">
        <f t="shared" si="2"/>
        <v>1138</v>
      </c>
      <c r="Q24" s="43">
        <f t="shared" si="2"/>
        <v>1151</v>
      </c>
      <c r="R24" s="43">
        <f t="shared" si="2"/>
        <v>1178</v>
      </c>
      <c r="S24" s="43">
        <f t="shared" si="2"/>
        <v>1208</v>
      </c>
      <c r="T24" s="43">
        <f t="shared" si="2"/>
        <v>1317</v>
      </c>
      <c r="U24" s="43">
        <f t="shared" si="2"/>
        <v>1309</v>
      </c>
      <c r="V24" s="43">
        <f t="shared" si="2"/>
        <v>1309</v>
      </c>
      <c r="W24" s="43">
        <f t="shared" si="2"/>
        <v>1349</v>
      </c>
      <c r="X24" s="43">
        <f t="shared" si="2"/>
        <v>1401</v>
      </c>
      <c r="Y24" s="43">
        <f t="shared" si="2"/>
        <v>1420</v>
      </c>
      <c r="Z24" s="43">
        <f t="shared" si="2"/>
        <v>1453</v>
      </c>
      <c r="AA24" s="43">
        <f t="shared" si="2"/>
        <v>1477</v>
      </c>
      <c r="AB24" s="43">
        <f t="shared" si="2"/>
        <v>1540</v>
      </c>
      <c r="AC24" s="43">
        <f t="shared" si="2"/>
        <v>1600</v>
      </c>
      <c r="AD24" s="43">
        <f t="shared" si="2"/>
        <v>1632</v>
      </c>
      <c r="AE24" s="43">
        <f t="shared" si="2"/>
        <v>1697</v>
      </c>
      <c r="AF24" s="43">
        <f t="shared" si="2"/>
        <v>1765</v>
      </c>
      <c r="AG24" s="43">
        <f t="shared" si="2"/>
        <v>1819</v>
      </c>
      <c r="AH24" s="43">
        <f t="shared" si="2"/>
        <v>1850</v>
      </c>
      <c r="AI24" s="43">
        <f t="shared" si="2"/>
        <v>1904</v>
      </c>
      <c r="AJ24" s="43">
        <f t="shared" si="2"/>
        <v>1978</v>
      </c>
    </row>
    <row r="25" spans="1:36" x14ac:dyDescent="0.3">
      <c r="A25" s="45">
        <v>3000</v>
      </c>
      <c r="B25" s="42">
        <f t="shared" si="1"/>
        <v>708</v>
      </c>
      <c r="C25" s="42">
        <f t="shared" si="2"/>
        <v>723</v>
      </c>
      <c r="D25" s="42">
        <f t="shared" si="2"/>
        <v>758</v>
      </c>
      <c r="E25" s="42">
        <f t="shared" si="2"/>
        <v>770</v>
      </c>
      <c r="F25" s="42">
        <f t="shared" si="2"/>
        <v>775</v>
      </c>
      <c r="G25" s="42">
        <f t="shared" si="2"/>
        <v>834</v>
      </c>
      <c r="H25" s="42">
        <f t="shared" si="2"/>
        <v>892</v>
      </c>
      <c r="I25" s="43">
        <f t="shared" si="2"/>
        <v>914</v>
      </c>
      <c r="J25" s="43">
        <f t="shared" si="2"/>
        <v>930</v>
      </c>
      <c r="K25" s="43">
        <f t="shared" si="2"/>
        <v>1005</v>
      </c>
      <c r="L25" s="43">
        <f t="shared" si="2"/>
        <v>983</v>
      </c>
      <c r="M25" s="43">
        <f t="shared" si="2"/>
        <v>1016</v>
      </c>
      <c r="N25" s="43">
        <f t="shared" si="2"/>
        <v>1044</v>
      </c>
      <c r="O25" s="43">
        <f t="shared" si="2"/>
        <v>1145</v>
      </c>
      <c r="P25" s="43">
        <f t="shared" si="2"/>
        <v>1205</v>
      </c>
      <c r="Q25" s="43">
        <f t="shared" si="2"/>
        <v>1221</v>
      </c>
      <c r="R25" s="43">
        <f t="shared" si="2"/>
        <v>1250</v>
      </c>
      <c r="S25" s="43">
        <f t="shared" si="2"/>
        <v>1328</v>
      </c>
      <c r="T25" s="43">
        <f t="shared" si="2"/>
        <v>1385</v>
      </c>
      <c r="U25" s="43">
        <f t="shared" si="2"/>
        <v>1377</v>
      </c>
      <c r="V25" s="43">
        <f t="shared" si="2"/>
        <v>1394</v>
      </c>
      <c r="W25" s="43">
        <f t="shared" si="2"/>
        <v>1433</v>
      </c>
      <c r="X25" s="43">
        <f t="shared" si="2"/>
        <v>1490</v>
      </c>
      <c r="Y25" s="43">
        <f t="shared" si="2"/>
        <v>1496</v>
      </c>
      <c r="Z25" s="43">
        <f t="shared" si="2"/>
        <v>1529</v>
      </c>
      <c r="AA25" s="43">
        <f t="shared" si="2"/>
        <v>1572</v>
      </c>
      <c r="AB25" s="43">
        <f t="shared" si="2"/>
        <v>1623</v>
      </c>
      <c r="AC25" s="43">
        <f t="shared" si="2"/>
        <v>1689</v>
      </c>
      <c r="AD25" s="43">
        <f t="shared" si="2"/>
        <v>1718</v>
      </c>
      <c r="AE25" s="43">
        <f t="shared" si="2"/>
        <v>1824</v>
      </c>
      <c r="AF25" s="43">
        <f t="shared" si="2"/>
        <v>1898</v>
      </c>
      <c r="AG25" s="43">
        <f t="shared" si="2"/>
        <v>1957</v>
      </c>
      <c r="AH25" s="43">
        <f t="shared" si="2"/>
        <v>1990</v>
      </c>
      <c r="AI25" s="43">
        <f t="shared" si="2"/>
        <v>2049</v>
      </c>
      <c r="AJ25" s="43">
        <f>ROUND(AJ125*(1+$AG$1),0)</f>
        <v>2104</v>
      </c>
    </row>
    <row r="26" spans="1:36" s="263" customFormat="1" ht="4.5" customHeight="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spans="1:36" ht="13.5" customHeight="1" x14ac:dyDescent="0.35">
      <c r="A27" s="61"/>
      <c r="B27" s="268" t="s">
        <v>767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5" thickBot="1" x14ac:dyDescent="0.35">
      <c r="A28" s="1" t="s">
        <v>720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">
      <c r="A29" s="44" t="s">
        <v>121</v>
      </c>
      <c r="B29" s="46">
        <v>1750</v>
      </c>
      <c r="C29" s="46">
        <v>1875</v>
      </c>
      <c r="D29" s="46">
        <v>2000</v>
      </c>
      <c r="E29" s="46">
        <v>2125</v>
      </c>
      <c r="F29" s="46">
        <v>2250</v>
      </c>
      <c r="G29" s="46">
        <v>2375</v>
      </c>
      <c r="H29" s="46">
        <v>2500</v>
      </c>
      <c r="I29" s="46">
        <v>2625</v>
      </c>
      <c r="J29" s="46">
        <v>2750</v>
      </c>
      <c r="K29" s="46">
        <v>2875</v>
      </c>
      <c r="L29" s="46">
        <v>3000</v>
      </c>
      <c r="M29" s="46">
        <v>3125</v>
      </c>
      <c r="N29" s="46">
        <v>3250</v>
      </c>
      <c r="O29" s="46">
        <v>3375</v>
      </c>
      <c r="P29" s="46">
        <v>3500</v>
      </c>
      <c r="Q29" s="46">
        <v>3625</v>
      </c>
      <c r="R29" s="46">
        <v>3750</v>
      </c>
      <c r="S29" s="46">
        <v>3875</v>
      </c>
      <c r="T29" s="46">
        <v>4000</v>
      </c>
      <c r="U29" s="46">
        <v>4125</v>
      </c>
      <c r="V29" s="46">
        <v>4250</v>
      </c>
      <c r="W29" s="46">
        <v>4375</v>
      </c>
      <c r="X29" s="46">
        <v>4500</v>
      </c>
      <c r="Y29" s="46">
        <v>4625</v>
      </c>
      <c r="Z29" s="46">
        <v>4750</v>
      </c>
      <c r="AA29" s="46">
        <v>4875</v>
      </c>
      <c r="AB29" s="46">
        <v>5000</v>
      </c>
      <c r="AC29" s="46">
        <v>5125</v>
      </c>
      <c r="AD29" s="46">
        <v>5250</v>
      </c>
      <c r="AE29" s="46">
        <v>5375</v>
      </c>
      <c r="AF29" s="46">
        <v>5500</v>
      </c>
      <c r="AG29" s="46">
        <v>5625</v>
      </c>
      <c r="AH29" s="46">
        <v>5750</v>
      </c>
      <c r="AI29" s="46">
        <v>5875</v>
      </c>
      <c r="AJ29" s="46">
        <v>6000</v>
      </c>
    </row>
    <row r="30" spans="1:36" x14ac:dyDescent="0.3">
      <c r="A30" s="45">
        <v>1750</v>
      </c>
      <c r="B30" s="187">
        <f>ROUND(AM115*(1+$AG$1),0)</f>
        <v>523</v>
      </c>
      <c r="C30" s="187">
        <f t="shared" ref="C30:AJ37" si="3">ROUND(AN115*(1+$AG$1),0)</f>
        <v>535</v>
      </c>
      <c r="D30" s="187">
        <f t="shared" si="3"/>
        <v>545</v>
      </c>
      <c r="E30" s="187">
        <f t="shared" si="3"/>
        <v>564</v>
      </c>
      <c r="F30" s="187">
        <f t="shared" si="3"/>
        <v>585</v>
      </c>
      <c r="G30" s="187">
        <f t="shared" si="3"/>
        <v>631</v>
      </c>
      <c r="H30" s="187">
        <f t="shared" si="3"/>
        <v>647</v>
      </c>
      <c r="I30" s="187">
        <f t="shared" si="3"/>
        <v>662</v>
      </c>
      <c r="J30" s="187">
        <f t="shared" si="3"/>
        <v>681</v>
      </c>
      <c r="K30" s="187">
        <f t="shared" si="3"/>
        <v>673</v>
      </c>
      <c r="L30" s="187">
        <f t="shared" si="3"/>
        <v>683</v>
      </c>
      <c r="M30" s="187">
        <f t="shared" si="3"/>
        <v>722</v>
      </c>
      <c r="N30" s="187">
        <f t="shared" si="3"/>
        <v>782</v>
      </c>
      <c r="O30" s="187">
        <f t="shared" si="3"/>
        <v>839</v>
      </c>
      <c r="P30" s="187">
        <f t="shared" si="3"/>
        <v>898</v>
      </c>
      <c r="Q30" s="43">
        <f t="shared" si="3"/>
        <v>940</v>
      </c>
      <c r="R30" s="43">
        <f t="shared" si="3"/>
        <v>924</v>
      </c>
      <c r="S30" s="43">
        <f t="shared" si="3"/>
        <v>963</v>
      </c>
      <c r="T30" s="43">
        <f t="shared" si="3"/>
        <v>1023</v>
      </c>
      <c r="U30" s="43">
        <f t="shared" si="3"/>
        <v>1044</v>
      </c>
      <c r="V30" s="43">
        <f t="shared" si="3"/>
        <v>1025</v>
      </c>
      <c r="W30" s="43">
        <f t="shared" si="3"/>
        <v>1078</v>
      </c>
      <c r="X30" s="43">
        <f t="shared" si="3"/>
        <v>1133</v>
      </c>
      <c r="Y30" s="43">
        <f t="shared" si="3"/>
        <v>1151</v>
      </c>
      <c r="Z30" s="43">
        <f t="shared" si="3"/>
        <v>1128</v>
      </c>
      <c r="AA30" s="43">
        <f t="shared" si="3"/>
        <v>1183</v>
      </c>
      <c r="AB30" s="43">
        <f t="shared" si="3"/>
        <v>1234</v>
      </c>
      <c r="AC30" s="43">
        <f t="shared" si="3"/>
        <v>1260</v>
      </c>
      <c r="AD30" s="43">
        <f t="shared" si="3"/>
        <v>1260</v>
      </c>
      <c r="AE30" s="43">
        <f t="shared" si="3"/>
        <v>1286</v>
      </c>
      <c r="AF30" s="43">
        <f t="shared" si="3"/>
        <v>1367</v>
      </c>
      <c r="AG30" s="43">
        <f t="shared" si="3"/>
        <v>1450</v>
      </c>
      <c r="AH30" s="43">
        <f t="shared" si="3"/>
        <v>1436</v>
      </c>
      <c r="AI30" s="43">
        <f t="shared" si="3"/>
        <v>1462</v>
      </c>
      <c r="AJ30" s="43">
        <f t="shared" si="3"/>
        <v>1533</v>
      </c>
    </row>
    <row r="31" spans="1:36" x14ac:dyDescent="0.3">
      <c r="A31" s="45">
        <v>1875</v>
      </c>
      <c r="B31" s="187">
        <f t="shared" ref="B31:B40" si="4">ROUND(AM116*(1+$AG$1),0)</f>
        <v>540</v>
      </c>
      <c r="C31" s="187">
        <f t="shared" si="3"/>
        <v>549</v>
      </c>
      <c r="D31" s="42">
        <f t="shared" si="3"/>
        <v>560</v>
      </c>
      <c r="E31" s="42">
        <f t="shared" si="3"/>
        <v>583</v>
      </c>
      <c r="F31" s="42">
        <f t="shared" si="3"/>
        <v>600</v>
      </c>
      <c r="G31" s="42">
        <f t="shared" si="3"/>
        <v>633</v>
      </c>
      <c r="H31" s="42">
        <f t="shared" si="3"/>
        <v>648</v>
      </c>
      <c r="I31" s="42">
        <f t="shared" si="3"/>
        <v>680</v>
      </c>
      <c r="J31" s="42">
        <f t="shared" si="3"/>
        <v>683</v>
      </c>
      <c r="K31" s="42">
        <f t="shared" si="3"/>
        <v>699</v>
      </c>
      <c r="L31" s="42">
        <f t="shared" si="3"/>
        <v>696</v>
      </c>
      <c r="M31" s="42">
        <f t="shared" si="3"/>
        <v>737</v>
      </c>
      <c r="N31" s="42">
        <f t="shared" si="3"/>
        <v>796</v>
      </c>
      <c r="O31" s="42">
        <f t="shared" si="3"/>
        <v>856</v>
      </c>
      <c r="P31" s="42">
        <f t="shared" si="3"/>
        <v>916</v>
      </c>
      <c r="Q31" s="43">
        <f t="shared" si="3"/>
        <v>957</v>
      </c>
      <c r="R31" s="43">
        <f t="shared" si="3"/>
        <v>939</v>
      </c>
      <c r="S31" s="43">
        <f t="shared" si="3"/>
        <v>980</v>
      </c>
      <c r="T31" s="43">
        <f t="shared" si="3"/>
        <v>1040</v>
      </c>
      <c r="U31" s="43">
        <f t="shared" si="3"/>
        <v>1061</v>
      </c>
      <c r="V31" s="43">
        <f t="shared" si="3"/>
        <v>1042</v>
      </c>
      <c r="W31" s="43">
        <f t="shared" si="3"/>
        <v>1094</v>
      </c>
      <c r="X31" s="43">
        <f t="shared" si="3"/>
        <v>1148</v>
      </c>
      <c r="Y31" s="43">
        <f t="shared" si="3"/>
        <v>1167</v>
      </c>
      <c r="Z31" s="43">
        <f t="shared" si="3"/>
        <v>1142</v>
      </c>
      <c r="AA31" s="43">
        <f t="shared" si="3"/>
        <v>1197</v>
      </c>
      <c r="AB31" s="43">
        <f t="shared" si="3"/>
        <v>1250</v>
      </c>
      <c r="AC31" s="43">
        <f t="shared" si="3"/>
        <v>1275</v>
      </c>
      <c r="AD31" s="43">
        <f t="shared" si="3"/>
        <v>1275</v>
      </c>
      <c r="AE31" s="43">
        <f t="shared" si="3"/>
        <v>1300</v>
      </c>
      <c r="AF31" s="43">
        <f t="shared" si="3"/>
        <v>1381</v>
      </c>
      <c r="AG31" s="43">
        <f t="shared" si="3"/>
        <v>1466</v>
      </c>
      <c r="AH31" s="43">
        <f t="shared" si="3"/>
        <v>1450</v>
      </c>
      <c r="AI31" s="43">
        <f t="shared" si="3"/>
        <v>1476</v>
      </c>
      <c r="AJ31" s="43">
        <f t="shared" si="3"/>
        <v>1547</v>
      </c>
    </row>
    <row r="32" spans="1:36" x14ac:dyDescent="0.3">
      <c r="A32" s="45">
        <v>2000</v>
      </c>
      <c r="B32" s="187">
        <f t="shared" si="4"/>
        <v>554</v>
      </c>
      <c r="C32" s="42">
        <f t="shared" si="3"/>
        <v>564</v>
      </c>
      <c r="D32" s="42">
        <f t="shared" si="3"/>
        <v>595</v>
      </c>
      <c r="E32" s="42">
        <f t="shared" si="3"/>
        <v>603</v>
      </c>
      <c r="F32" s="42">
        <f t="shared" si="3"/>
        <v>612</v>
      </c>
      <c r="G32" s="42">
        <f t="shared" si="3"/>
        <v>583</v>
      </c>
      <c r="H32" s="42">
        <f t="shared" si="3"/>
        <v>622</v>
      </c>
      <c r="I32" s="42">
        <f t="shared" si="3"/>
        <v>648</v>
      </c>
      <c r="J32" s="42">
        <f t="shared" si="3"/>
        <v>683</v>
      </c>
      <c r="K32" s="42">
        <f t="shared" si="3"/>
        <v>748</v>
      </c>
      <c r="L32" s="42">
        <f t="shared" si="3"/>
        <v>792</v>
      </c>
      <c r="M32" s="42">
        <f t="shared" si="3"/>
        <v>805</v>
      </c>
      <c r="N32" s="42">
        <f t="shared" si="3"/>
        <v>818</v>
      </c>
      <c r="O32" s="42">
        <f t="shared" si="3"/>
        <v>866</v>
      </c>
      <c r="P32" s="42">
        <f t="shared" si="3"/>
        <v>912</v>
      </c>
      <c r="Q32" s="43">
        <f t="shared" si="3"/>
        <v>971</v>
      </c>
      <c r="R32" s="43">
        <f t="shared" si="3"/>
        <v>982</v>
      </c>
      <c r="S32" s="43">
        <f t="shared" si="3"/>
        <v>1023</v>
      </c>
      <c r="T32" s="43">
        <f t="shared" si="3"/>
        <v>1055</v>
      </c>
      <c r="U32" s="43">
        <f t="shared" si="3"/>
        <v>1088</v>
      </c>
      <c r="V32" s="43">
        <f t="shared" si="3"/>
        <v>1078</v>
      </c>
      <c r="W32" s="43">
        <f t="shared" si="3"/>
        <v>1142</v>
      </c>
      <c r="X32" s="43">
        <f t="shared" si="3"/>
        <v>1164</v>
      </c>
      <c r="Y32" s="43">
        <f t="shared" si="3"/>
        <v>1196</v>
      </c>
      <c r="Z32" s="43">
        <f t="shared" si="3"/>
        <v>1191</v>
      </c>
      <c r="AA32" s="43">
        <f t="shared" si="3"/>
        <v>1251</v>
      </c>
      <c r="AB32" s="43">
        <f t="shared" si="3"/>
        <v>1263</v>
      </c>
      <c r="AC32" s="43">
        <f t="shared" si="3"/>
        <v>1305</v>
      </c>
      <c r="AD32" s="43">
        <f t="shared" si="3"/>
        <v>1331</v>
      </c>
      <c r="AE32" s="43">
        <f t="shared" si="3"/>
        <v>1357</v>
      </c>
      <c r="AF32" s="43">
        <f t="shared" si="3"/>
        <v>1378</v>
      </c>
      <c r="AG32" s="43">
        <f t="shared" si="3"/>
        <v>1437</v>
      </c>
      <c r="AH32" s="43">
        <f t="shared" si="3"/>
        <v>1464</v>
      </c>
      <c r="AI32" s="43">
        <f t="shared" si="3"/>
        <v>1537</v>
      </c>
      <c r="AJ32" s="43">
        <f t="shared" si="3"/>
        <v>1486</v>
      </c>
    </row>
    <row r="33" spans="1:36" x14ac:dyDescent="0.3">
      <c r="A33" s="45">
        <v>2125</v>
      </c>
      <c r="B33" s="42">
        <f t="shared" si="4"/>
        <v>579</v>
      </c>
      <c r="C33" s="42">
        <f t="shared" si="3"/>
        <v>588</v>
      </c>
      <c r="D33" s="42">
        <f t="shared" si="3"/>
        <v>600</v>
      </c>
      <c r="E33" s="42">
        <f t="shared" si="3"/>
        <v>605</v>
      </c>
      <c r="F33" s="42">
        <f t="shared" si="3"/>
        <v>619</v>
      </c>
      <c r="G33" s="42">
        <f t="shared" si="3"/>
        <v>589</v>
      </c>
      <c r="H33" s="42">
        <f t="shared" si="3"/>
        <v>624</v>
      </c>
      <c r="I33" s="42">
        <f t="shared" si="3"/>
        <v>651</v>
      </c>
      <c r="J33" s="42">
        <f t="shared" si="3"/>
        <v>687</v>
      </c>
      <c r="K33" s="42">
        <f t="shared" si="3"/>
        <v>727</v>
      </c>
      <c r="L33" s="42">
        <f t="shared" si="3"/>
        <v>764</v>
      </c>
      <c r="M33" s="42">
        <f t="shared" si="3"/>
        <v>803</v>
      </c>
      <c r="N33" s="42">
        <f t="shared" si="3"/>
        <v>818</v>
      </c>
      <c r="O33" s="42">
        <f t="shared" si="3"/>
        <v>816</v>
      </c>
      <c r="P33" s="42">
        <f t="shared" si="3"/>
        <v>856</v>
      </c>
      <c r="Q33" s="43">
        <f t="shared" si="3"/>
        <v>956</v>
      </c>
      <c r="R33" s="43">
        <f t="shared" si="3"/>
        <v>970</v>
      </c>
      <c r="S33" s="43">
        <f t="shared" si="3"/>
        <v>981</v>
      </c>
      <c r="T33" s="43">
        <f t="shared" si="3"/>
        <v>1011</v>
      </c>
      <c r="U33" s="43">
        <f t="shared" si="3"/>
        <v>1066</v>
      </c>
      <c r="V33" s="43">
        <f t="shared" si="3"/>
        <v>1077</v>
      </c>
      <c r="W33" s="43">
        <f t="shared" si="3"/>
        <v>1078</v>
      </c>
      <c r="X33" s="43">
        <f t="shared" si="3"/>
        <v>1113</v>
      </c>
      <c r="Y33" s="43">
        <f t="shared" si="3"/>
        <v>1181</v>
      </c>
      <c r="Z33" s="43">
        <f t="shared" si="3"/>
        <v>1203</v>
      </c>
      <c r="AA33" s="43">
        <f t="shared" si="3"/>
        <v>1212</v>
      </c>
      <c r="AB33" s="43">
        <f t="shared" si="3"/>
        <v>1232</v>
      </c>
      <c r="AC33" s="43">
        <f t="shared" si="3"/>
        <v>1256</v>
      </c>
      <c r="AD33" s="43">
        <f t="shared" si="3"/>
        <v>1308</v>
      </c>
      <c r="AE33" s="43">
        <f t="shared" si="3"/>
        <v>1402</v>
      </c>
      <c r="AF33" s="43">
        <f t="shared" si="3"/>
        <v>1304</v>
      </c>
      <c r="AG33" s="43">
        <f t="shared" si="3"/>
        <v>1382</v>
      </c>
      <c r="AH33" s="43">
        <f t="shared" si="3"/>
        <v>1437</v>
      </c>
      <c r="AI33" s="43">
        <f t="shared" si="3"/>
        <v>1605</v>
      </c>
      <c r="AJ33" s="43">
        <f t="shared" si="3"/>
        <v>1416</v>
      </c>
    </row>
    <row r="34" spans="1:36" x14ac:dyDescent="0.3">
      <c r="A34" s="45">
        <v>2250</v>
      </c>
      <c r="B34" s="42">
        <f t="shared" si="4"/>
        <v>598</v>
      </c>
      <c r="C34" s="42">
        <f t="shared" si="3"/>
        <v>612</v>
      </c>
      <c r="D34" s="42">
        <f t="shared" si="3"/>
        <v>612</v>
      </c>
      <c r="E34" s="42">
        <f t="shared" si="3"/>
        <v>612</v>
      </c>
      <c r="F34" s="42">
        <f t="shared" si="3"/>
        <v>623</v>
      </c>
      <c r="G34" s="42">
        <f t="shared" si="3"/>
        <v>602</v>
      </c>
      <c r="H34" s="42">
        <f t="shared" si="3"/>
        <v>624</v>
      </c>
      <c r="I34" s="42">
        <f t="shared" si="3"/>
        <v>649</v>
      </c>
      <c r="J34" s="42">
        <f t="shared" si="3"/>
        <v>691</v>
      </c>
      <c r="K34" s="42">
        <f t="shared" si="3"/>
        <v>717</v>
      </c>
      <c r="L34" s="42">
        <f t="shared" si="3"/>
        <v>757</v>
      </c>
      <c r="M34" s="42">
        <f t="shared" si="3"/>
        <v>795</v>
      </c>
      <c r="N34" s="42">
        <f t="shared" si="3"/>
        <v>836</v>
      </c>
      <c r="O34" s="42">
        <f t="shared" si="3"/>
        <v>816</v>
      </c>
      <c r="P34" s="43">
        <f t="shared" si="3"/>
        <v>914</v>
      </c>
      <c r="Q34" s="43">
        <f t="shared" si="3"/>
        <v>947</v>
      </c>
      <c r="R34" s="43">
        <f t="shared" si="3"/>
        <v>971</v>
      </c>
      <c r="S34" s="43">
        <f t="shared" si="3"/>
        <v>951</v>
      </c>
      <c r="T34" s="43">
        <f t="shared" si="3"/>
        <v>991</v>
      </c>
      <c r="U34" s="43">
        <f t="shared" si="3"/>
        <v>1018</v>
      </c>
      <c r="V34" s="43">
        <f t="shared" si="3"/>
        <v>1065</v>
      </c>
      <c r="W34" s="43">
        <f t="shared" si="3"/>
        <v>1049</v>
      </c>
      <c r="X34" s="43">
        <f t="shared" si="3"/>
        <v>1090</v>
      </c>
      <c r="Y34" s="43">
        <f t="shared" si="3"/>
        <v>1148</v>
      </c>
      <c r="Z34" s="43">
        <f t="shared" si="3"/>
        <v>1196</v>
      </c>
      <c r="AA34" s="43">
        <f t="shared" si="3"/>
        <v>1174</v>
      </c>
      <c r="AB34" s="43">
        <f t="shared" si="3"/>
        <v>1205</v>
      </c>
      <c r="AC34" s="43">
        <f t="shared" si="3"/>
        <v>1237</v>
      </c>
      <c r="AD34" s="43">
        <f t="shared" si="3"/>
        <v>1325</v>
      </c>
      <c r="AE34" s="43">
        <f t="shared" si="3"/>
        <v>1430</v>
      </c>
      <c r="AF34" s="43">
        <f t="shared" si="3"/>
        <v>1307</v>
      </c>
      <c r="AG34" s="43">
        <f t="shared" si="3"/>
        <v>1365</v>
      </c>
      <c r="AH34" s="43">
        <f t="shared" si="3"/>
        <v>1456</v>
      </c>
      <c r="AI34" s="43">
        <f t="shared" si="3"/>
        <v>1635</v>
      </c>
      <c r="AJ34" s="43">
        <f t="shared" si="3"/>
        <v>1420</v>
      </c>
    </row>
    <row r="35" spans="1:36" x14ac:dyDescent="0.3">
      <c r="A35" s="45">
        <v>2375</v>
      </c>
      <c r="B35" s="42">
        <f t="shared" si="4"/>
        <v>613</v>
      </c>
      <c r="C35" s="42">
        <f t="shared" si="3"/>
        <v>623</v>
      </c>
      <c r="D35" s="42">
        <f t="shared" si="3"/>
        <v>655</v>
      </c>
      <c r="E35" s="42">
        <f t="shared" si="3"/>
        <v>667</v>
      </c>
      <c r="F35" s="42">
        <f t="shared" si="3"/>
        <v>675</v>
      </c>
      <c r="G35" s="42">
        <f t="shared" si="3"/>
        <v>649</v>
      </c>
      <c r="H35" s="42">
        <f t="shared" si="3"/>
        <v>643</v>
      </c>
      <c r="I35" s="42">
        <f t="shared" si="3"/>
        <v>674</v>
      </c>
      <c r="J35" s="42">
        <f t="shared" si="3"/>
        <v>686</v>
      </c>
      <c r="K35" s="42">
        <f t="shared" si="3"/>
        <v>753</v>
      </c>
      <c r="L35" s="42">
        <f t="shared" si="3"/>
        <v>790</v>
      </c>
      <c r="M35" s="42">
        <f t="shared" si="3"/>
        <v>835</v>
      </c>
      <c r="N35" s="42">
        <f t="shared" si="3"/>
        <v>897</v>
      </c>
      <c r="O35" s="43">
        <f t="shared" si="3"/>
        <v>857</v>
      </c>
      <c r="P35" s="43">
        <f t="shared" si="3"/>
        <v>925</v>
      </c>
      <c r="Q35" s="43">
        <f t="shared" si="3"/>
        <v>977</v>
      </c>
      <c r="R35" s="43">
        <f t="shared" si="3"/>
        <v>1027</v>
      </c>
      <c r="S35" s="43">
        <f t="shared" si="3"/>
        <v>971</v>
      </c>
      <c r="T35" s="43">
        <f t="shared" si="3"/>
        <v>1012</v>
      </c>
      <c r="U35" s="43">
        <f t="shared" si="3"/>
        <v>1059</v>
      </c>
      <c r="V35" s="43">
        <f t="shared" si="3"/>
        <v>1112</v>
      </c>
      <c r="W35" s="43">
        <f t="shared" si="3"/>
        <v>1066</v>
      </c>
      <c r="X35" s="43">
        <f t="shared" si="3"/>
        <v>1100</v>
      </c>
      <c r="Y35" s="43">
        <f t="shared" si="3"/>
        <v>1166</v>
      </c>
      <c r="Z35" s="43">
        <f t="shared" si="3"/>
        <v>1235</v>
      </c>
      <c r="AA35" s="43">
        <f t="shared" si="3"/>
        <v>1135</v>
      </c>
      <c r="AB35" s="43">
        <f t="shared" si="3"/>
        <v>1179</v>
      </c>
      <c r="AC35" s="43">
        <f t="shared" si="3"/>
        <v>1262</v>
      </c>
      <c r="AD35" s="43">
        <f t="shared" si="3"/>
        <v>1379</v>
      </c>
      <c r="AE35" s="43">
        <f t="shared" si="3"/>
        <v>1591</v>
      </c>
      <c r="AF35" s="43">
        <f t="shared" si="3"/>
        <v>1396</v>
      </c>
      <c r="AG35" s="43">
        <f t="shared" si="3"/>
        <v>1481</v>
      </c>
      <c r="AH35" s="43">
        <f t="shared" si="3"/>
        <v>1599</v>
      </c>
      <c r="AI35" s="43">
        <f t="shared" si="3"/>
        <v>1773</v>
      </c>
      <c r="AJ35" s="43">
        <f t="shared" si="3"/>
        <v>1534</v>
      </c>
    </row>
    <row r="36" spans="1:36" x14ac:dyDescent="0.3">
      <c r="A36" s="45">
        <v>2500</v>
      </c>
      <c r="B36" s="42">
        <f t="shared" si="4"/>
        <v>655</v>
      </c>
      <c r="C36" s="42">
        <f t="shared" si="3"/>
        <v>670</v>
      </c>
      <c r="D36" s="42">
        <f t="shared" si="3"/>
        <v>703</v>
      </c>
      <c r="E36" s="42">
        <f t="shared" si="3"/>
        <v>713</v>
      </c>
      <c r="F36" s="42">
        <f t="shared" si="3"/>
        <v>723</v>
      </c>
      <c r="G36" s="42">
        <f t="shared" si="3"/>
        <v>770</v>
      </c>
      <c r="H36" s="42">
        <f t="shared" si="3"/>
        <v>676</v>
      </c>
      <c r="I36" s="42">
        <f t="shared" si="3"/>
        <v>717</v>
      </c>
      <c r="J36" s="42">
        <f t="shared" si="3"/>
        <v>770</v>
      </c>
      <c r="K36" s="42">
        <f t="shared" si="3"/>
        <v>764</v>
      </c>
      <c r="L36" s="42">
        <f t="shared" si="3"/>
        <v>804</v>
      </c>
      <c r="M36" s="42">
        <f t="shared" si="3"/>
        <v>862</v>
      </c>
      <c r="N36" s="43">
        <f t="shared" si="3"/>
        <v>983</v>
      </c>
      <c r="O36" s="43">
        <f t="shared" si="3"/>
        <v>1107</v>
      </c>
      <c r="P36" s="43">
        <f t="shared" si="3"/>
        <v>1160</v>
      </c>
      <c r="Q36" s="43">
        <f t="shared" si="3"/>
        <v>1153</v>
      </c>
      <c r="R36" s="43">
        <f t="shared" si="3"/>
        <v>1178</v>
      </c>
      <c r="S36" s="43">
        <f t="shared" si="3"/>
        <v>1207</v>
      </c>
      <c r="T36" s="43">
        <f t="shared" si="3"/>
        <v>1223</v>
      </c>
      <c r="U36" s="43">
        <f t="shared" si="3"/>
        <v>1251</v>
      </c>
      <c r="V36" s="43">
        <f t="shared" si="3"/>
        <v>1281</v>
      </c>
      <c r="W36" s="43">
        <f t="shared" si="3"/>
        <v>1307</v>
      </c>
      <c r="X36" s="43">
        <f t="shared" si="3"/>
        <v>1381</v>
      </c>
      <c r="Y36" s="43">
        <f t="shared" si="3"/>
        <v>1423</v>
      </c>
      <c r="Z36" s="43">
        <f t="shared" si="3"/>
        <v>1418</v>
      </c>
      <c r="AA36" s="43">
        <f t="shared" si="3"/>
        <v>1487</v>
      </c>
      <c r="AB36" s="43">
        <f t="shared" si="3"/>
        <v>1515</v>
      </c>
      <c r="AC36" s="43">
        <f t="shared" si="3"/>
        <v>1548</v>
      </c>
      <c r="AD36" s="43">
        <f t="shared" si="3"/>
        <v>1578</v>
      </c>
      <c r="AE36" s="43">
        <f t="shared" si="3"/>
        <v>1641</v>
      </c>
      <c r="AF36" s="43">
        <f t="shared" si="3"/>
        <v>1743</v>
      </c>
      <c r="AG36" s="43">
        <f t="shared" si="3"/>
        <v>1776</v>
      </c>
      <c r="AH36" s="43">
        <f t="shared" si="3"/>
        <v>1808</v>
      </c>
      <c r="AI36" s="43">
        <f t="shared" si="3"/>
        <v>1877</v>
      </c>
      <c r="AJ36" s="43">
        <f t="shared" si="3"/>
        <v>1910</v>
      </c>
    </row>
    <row r="37" spans="1:36" x14ac:dyDescent="0.3">
      <c r="A37" s="45">
        <v>2625</v>
      </c>
      <c r="B37" s="42">
        <f t="shared" si="4"/>
        <v>670</v>
      </c>
      <c r="C37" s="42">
        <f t="shared" si="3"/>
        <v>683</v>
      </c>
      <c r="D37" s="42">
        <f t="shared" si="3"/>
        <v>709</v>
      </c>
      <c r="E37" s="42">
        <f t="shared" si="3"/>
        <v>721</v>
      </c>
      <c r="F37" s="42">
        <f t="shared" si="3"/>
        <v>732</v>
      </c>
      <c r="G37" s="42">
        <f t="shared" si="3"/>
        <v>796</v>
      </c>
      <c r="H37" s="42">
        <f t="shared" si="3"/>
        <v>684</v>
      </c>
      <c r="I37" s="42">
        <f t="shared" si="3"/>
        <v>720</v>
      </c>
      <c r="J37" s="42">
        <f t="shared" si="3"/>
        <v>781</v>
      </c>
      <c r="K37" s="42">
        <f t="shared" si="3"/>
        <v>779</v>
      </c>
      <c r="L37" s="42">
        <f t="shared" si="3"/>
        <v>820</v>
      </c>
      <c r="M37" s="43">
        <f t="shared" si="3"/>
        <v>907</v>
      </c>
      <c r="N37" s="43">
        <f t="shared" si="3"/>
        <v>986</v>
      </c>
      <c r="O37" s="43">
        <f t="shared" si="3"/>
        <v>1122</v>
      </c>
      <c r="P37" s="43">
        <f t="shared" si="3"/>
        <v>1164</v>
      </c>
      <c r="Q37" s="43">
        <f t="shared" si="3"/>
        <v>1189</v>
      </c>
      <c r="R37" s="43">
        <f t="shared" si="3"/>
        <v>1194</v>
      </c>
      <c r="S37" s="43">
        <f t="shared" si="3"/>
        <v>1257</v>
      </c>
      <c r="T37" s="43">
        <f t="shared" ref="T37:T40" si="5">ROUND(BE122*(1+$AG$1),0)</f>
        <v>1262</v>
      </c>
      <c r="U37" s="43">
        <f t="shared" ref="U37:U40" si="6">ROUND(BF122*(1+$AG$1),0)</f>
        <v>1273</v>
      </c>
      <c r="V37" s="43">
        <f t="shared" ref="V37:V40" si="7">ROUND(BG122*(1+$AG$1),0)</f>
        <v>1299</v>
      </c>
      <c r="W37" s="43">
        <f t="shared" ref="W37:W40" si="8">ROUND(BH122*(1+$AG$1),0)</f>
        <v>1335</v>
      </c>
      <c r="X37" s="43">
        <f t="shared" ref="X37:X40" si="9">ROUND(BI122*(1+$AG$1),0)</f>
        <v>1402</v>
      </c>
      <c r="Y37" s="43">
        <f t="shared" ref="Y37:Y40" si="10">ROUND(BJ122*(1+$AG$1),0)</f>
        <v>1441</v>
      </c>
      <c r="Z37" s="43">
        <f t="shared" ref="Z37:Z40" si="11">ROUND(BK122*(1+$AG$1),0)</f>
        <v>1457</v>
      </c>
      <c r="AA37" s="43">
        <f t="shared" ref="AA37:AA40" si="12">ROUND(BL122*(1+$AG$1),0)</f>
        <v>1526</v>
      </c>
      <c r="AB37" s="43">
        <f t="shared" ref="AB37:AB40" si="13">ROUND(BM122*(1+$AG$1),0)</f>
        <v>1589</v>
      </c>
      <c r="AC37" s="43">
        <f t="shared" ref="AC37:AC40" si="14">ROUND(BN122*(1+$AG$1),0)</f>
        <v>1588</v>
      </c>
      <c r="AD37" s="43">
        <f t="shared" ref="AD37:AD40" si="15">ROUND(BO122*(1+$AG$1),0)</f>
        <v>1617</v>
      </c>
      <c r="AE37" s="43">
        <f t="shared" ref="AE37:AE40" si="16">ROUND(BP122*(1+$AG$1),0)</f>
        <v>1717</v>
      </c>
      <c r="AF37" s="43">
        <f t="shared" ref="AF37:AF40" si="17">ROUND(BQ122*(1+$AG$1),0)</f>
        <v>1790</v>
      </c>
      <c r="AG37" s="43">
        <f t="shared" ref="AG37:AG40" si="18">ROUND(BR122*(1+$AG$1),0)</f>
        <v>1821</v>
      </c>
      <c r="AH37" s="43">
        <f t="shared" ref="AH37:AH40" si="19">ROUND(BS122*(1+$AG$1),0)</f>
        <v>1854</v>
      </c>
      <c r="AI37" s="43">
        <f t="shared" ref="AI37:AI40" si="20">ROUND(BT122*(1+$AG$1),0)</f>
        <v>1966</v>
      </c>
      <c r="AJ37" s="43">
        <f t="shared" ref="AJ37:AJ40" si="21">ROUND(BU122*(1+$AG$1),0)</f>
        <v>1960</v>
      </c>
    </row>
    <row r="38" spans="1:36" x14ac:dyDescent="0.3">
      <c r="A38" s="45">
        <v>2750</v>
      </c>
      <c r="B38" s="42">
        <f t="shared" si="4"/>
        <v>691</v>
      </c>
      <c r="C38" s="42">
        <f t="shared" ref="C38:C40" si="22">ROUND(AN123*(1+$AG$1),0)</f>
        <v>706</v>
      </c>
      <c r="D38" s="42">
        <f t="shared" ref="D38:D40" si="23">ROUND(AO123*(1+$AG$1),0)</f>
        <v>711</v>
      </c>
      <c r="E38" s="42">
        <f t="shared" ref="E38:E40" si="24">ROUND(AP123*(1+$AG$1),0)</f>
        <v>725</v>
      </c>
      <c r="F38" s="42">
        <f t="shared" ref="F38:F40" si="25">ROUND(AQ123*(1+$AG$1),0)</f>
        <v>731</v>
      </c>
      <c r="G38" s="42">
        <f t="shared" ref="G38:G40" si="26">ROUND(AR123*(1+$AG$1),0)</f>
        <v>794</v>
      </c>
      <c r="H38" s="42">
        <f t="shared" ref="H38:H40" si="27">ROUND(AS123*(1+$AG$1),0)</f>
        <v>695</v>
      </c>
      <c r="I38" s="42">
        <f t="shared" ref="I38:I40" si="28">ROUND(AT123*(1+$AG$1),0)</f>
        <v>732</v>
      </c>
      <c r="J38" s="42">
        <f t="shared" ref="J38:J40" si="29">ROUND(AU123*(1+$AG$1),0)</f>
        <v>790</v>
      </c>
      <c r="K38" s="43">
        <f t="shared" ref="K38:K40" si="30">ROUND(AV123*(1+$AG$1),0)</f>
        <v>816</v>
      </c>
      <c r="L38" s="43">
        <f t="shared" ref="L38:L40" si="31">ROUND(AW123*(1+$AG$1),0)</f>
        <v>854</v>
      </c>
      <c r="M38" s="43">
        <f t="shared" ref="M38:M40" si="32">ROUND(AX123*(1+$AG$1),0)</f>
        <v>912</v>
      </c>
      <c r="N38" s="43">
        <f t="shared" ref="N38:N40" si="33">ROUND(AY123*(1+$AG$1),0)</f>
        <v>986</v>
      </c>
      <c r="O38" s="43">
        <f t="shared" ref="O38:O40" si="34">ROUND(AZ123*(1+$AG$1),0)</f>
        <v>1132</v>
      </c>
      <c r="P38" s="43">
        <f t="shared" ref="P38:P40" si="35">ROUND(BA123*(1+$AG$1),0)</f>
        <v>1191</v>
      </c>
      <c r="Q38" s="43">
        <f t="shared" ref="Q38:Q40" si="36">ROUND(BB123*(1+$AG$1),0)</f>
        <v>1181</v>
      </c>
      <c r="R38" s="43">
        <f t="shared" ref="R38:R40" si="37">ROUND(BC123*(1+$AG$1),0)</f>
        <v>1193</v>
      </c>
      <c r="S38" s="43">
        <f t="shared" ref="S38:S40" si="38">ROUND(BD123*(1+$AG$1),0)</f>
        <v>1281</v>
      </c>
      <c r="T38" s="43">
        <f t="shared" si="5"/>
        <v>1304</v>
      </c>
      <c r="U38" s="43">
        <f t="shared" si="6"/>
        <v>1315</v>
      </c>
      <c r="V38" s="43">
        <f t="shared" si="7"/>
        <v>1331</v>
      </c>
      <c r="W38" s="43">
        <f t="shared" si="8"/>
        <v>1380</v>
      </c>
      <c r="X38" s="43">
        <f t="shared" si="9"/>
        <v>1440</v>
      </c>
      <c r="Y38" s="43">
        <f t="shared" si="10"/>
        <v>1448</v>
      </c>
      <c r="Z38" s="43">
        <f t="shared" si="11"/>
        <v>1466</v>
      </c>
      <c r="AA38" s="43">
        <f t="shared" si="12"/>
        <v>1553</v>
      </c>
      <c r="AB38" s="43">
        <f t="shared" si="13"/>
        <v>1604</v>
      </c>
      <c r="AC38" s="43">
        <f t="shared" si="14"/>
        <v>1632</v>
      </c>
      <c r="AD38" s="43">
        <f t="shared" si="15"/>
        <v>1670</v>
      </c>
      <c r="AE38" s="43">
        <f t="shared" si="16"/>
        <v>1765</v>
      </c>
      <c r="AF38" s="43">
        <f t="shared" si="17"/>
        <v>1800</v>
      </c>
      <c r="AG38" s="43">
        <f t="shared" si="18"/>
        <v>1852</v>
      </c>
      <c r="AH38" s="43">
        <f t="shared" si="19"/>
        <v>1906</v>
      </c>
      <c r="AI38" s="43">
        <f t="shared" si="20"/>
        <v>2019</v>
      </c>
      <c r="AJ38" s="43">
        <f t="shared" si="21"/>
        <v>1996</v>
      </c>
    </row>
    <row r="39" spans="1:36" x14ac:dyDescent="0.3">
      <c r="A39" s="45">
        <v>2875</v>
      </c>
      <c r="B39" s="42">
        <f t="shared" si="4"/>
        <v>758</v>
      </c>
      <c r="C39" s="42">
        <f t="shared" si="22"/>
        <v>771</v>
      </c>
      <c r="D39" s="42">
        <f t="shared" si="23"/>
        <v>814</v>
      </c>
      <c r="E39" s="42">
        <f t="shared" si="24"/>
        <v>827</v>
      </c>
      <c r="F39" s="42">
        <f t="shared" si="25"/>
        <v>848</v>
      </c>
      <c r="G39" s="42">
        <f t="shared" si="26"/>
        <v>872</v>
      </c>
      <c r="H39" s="42">
        <f t="shared" si="27"/>
        <v>792</v>
      </c>
      <c r="I39" s="42">
        <f t="shared" si="28"/>
        <v>829</v>
      </c>
      <c r="J39" s="43">
        <f t="shared" si="29"/>
        <v>945</v>
      </c>
      <c r="K39" s="43">
        <f t="shared" si="30"/>
        <v>891</v>
      </c>
      <c r="L39" s="43">
        <f t="shared" si="31"/>
        <v>1094</v>
      </c>
      <c r="M39" s="43">
        <f t="shared" si="32"/>
        <v>1112</v>
      </c>
      <c r="N39" s="43">
        <f t="shared" si="33"/>
        <v>1122</v>
      </c>
      <c r="O39" s="43">
        <f t="shared" si="34"/>
        <v>1190</v>
      </c>
      <c r="P39" s="43">
        <f t="shared" si="35"/>
        <v>1251</v>
      </c>
      <c r="Q39" s="43">
        <f t="shared" si="36"/>
        <v>1266</v>
      </c>
      <c r="R39" s="43">
        <f t="shared" si="37"/>
        <v>1296</v>
      </c>
      <c r="S39" s="43">
        <f t="shared" si="38"/>
        <v>1330</v>
      </c>
      <c r="T39" s="43">
        <f t="shared" si="5"/>
        <v>1450</v>
      </c>
      <c r="U39" s="43">
        <f t="shared" si="6"/>
        <v>1440</v>
      </c>
      <c r="V39" s="43">
        <f t="shared" si="7"/>
        <v>1440</v>
      </c>
      <c r="W39" s="43">
        <f t="shared" si="8"/>
        <v>1485</v>
      </c>
      <c r="X39" s="43">
        <f t="shared" si="9"/>
        <v>1541</v>
      </c>
      <c r="Y39" s="43">
        <f t="shared" si="10"/>
        <v>1563</v>
      </c>
      <c r="Z39" s="43">
        <f t="shared" si="11"/>
        <v>1599</v>
      </c>
      <c r="AA39" s="43">
        <f t="shared" si="12"/>
        <v>1624</v>
      </c>
      <c r="AB39" s="43">
        <f t="shared" si="13"/>
        <v>1693</v>
      </c>
      <c r="AC39" s="43">
        <f t="shared" si="14"/>
        <v>1760</v>
      </c>
      <c r="AD39" s="43">
        <f t="shared" si="15"/>
        <v>1794</v>
      </c>
      <c r="AE39" s="43">
        <f t="shared" si="16"/>
        <v>1868</v>
      </c>
      <c r="AF39" s="43">
        <f t="shared" si="17"/>
        <v>1943</v>
      </c>
      <c r="AG39" s="43">
        <f t="shared" si="18"/>
        <v>2001</v>
      </c>
      <c r="AH39" s="43">
        <f t="shared" si="19"/>
        <v>2034</v>
      </c>
      <c r="AI39" s="43">
        <f t="shared" si="20"/>
        <v>2094</v>
      </c>
      <c r="AJ39" s="43">
        <f t="shared" si="21"/>
        <v>2175</v>
      </c>
    </row>
    <row r="40" spans="1:36" x14ac:dyDescent="0.3">
      <c r="A40" s="45">
        <v>3000</v>
      </c>
      <c r="B40" s="42">
        <f t="shared" si="4"/>
        <v>779</v>
      </c>
      <c r="C40" s="42">
        <f t="shared" si="22"/>
        <v>795</v>
      </c>
      <c r="D40" s="42">
        <f t="shared" si="23"/>
        <v>833</v>
      </c>
      <c r="E40" s="42">
        <f t="shared" si="24"/>
        <v>849</v>
      </c>
      <c r="F40" s="42">
        <f t="shared" si="25"/>
        <v>852</v>
      </c>
      <c r="G40" s="42">
        <f t="shared" si="26"/>
        <v>917</v>
      </c>
      <c r="H40" s="42">
        <f t="shared" si="27"/>
        <v>982</v>
      </c>
      <c r="I40" s="43">
        <f t="shared" si="28"/>
        <v>1005</v>
      </c>
      <c r="J40" s="43">
        <f t="shared" si="29"/>
        <v>1023</v>
      </c>
      <c r="K40" s="43">
        <f t="shared" si="30"/>
        <v>1106</v>
      </c>
      <c r="L40" s="43">
        <f t="shared" si="31"/>
        <v>1080</v>
      </c>
      <c r="M40" s="43">
        <f t="shared" si="32"/>
        <v>1117</v>
      </c>
      <c r="N40" s="43">
        <f t="shared" si="33"/>
        <v>1149</v>
      </c>
      <c r="O40" s="43">
        <f t="shared" si="34"/>
        <v>1260</v>
      </c>
      <c r="P40" s="43">
        <f t="shared" si="35"/>
        <v>1326</v>
      </c>
      <c r="Q40" s="43">
        <f t="shared" si="36"/>
        <v>1343</v>
      </c>
      <c r="R40" s="43">
        <f t="shared" si="37"/>
        <v>1376</v>
      </c>
      <c r="S40" s="43">
        <f t="shared" si="38"/>
        <v>1461</v>
      </c>
      <c r="T40" s="43">
        <f t="shared" si="5"/>
        <v>1524</v>
      </c>
      <c r="U40" s="43">
        <f t="shared" si="6"/>
        <v>1514</v>
      </c>
      <c r="V40" s="43">
        <f t="shared" si="7"/>
        <v>1533</v>
      </c>
      <c r="W40" s="43">
        <f t="shared" si="8"/>
        <v>1576</v>
      </c>
      <c r="X40" s="43">
        <f t="shared" si="9"/>
        <v>1640</v>
      </c>
      <c r="Y40" s="43">
        <f t="shared" si="10"/>
        <v>1645</v>
      </c>
      <c r="Z40" s="43">
        <f t="shared" si="11"/>
        <v>1681</v>
      </c>
      <c r="AA40" s="43">
        <f t="shared" si="12"/>
        <v>1729</v>
      </c>
      <c r="AB40" s="43">
        <f t="shared" si="13"/>
        <v>1786</v>
      </c>
      <c r="AC40" s="43">
        <f t="shared" si="14"/>
        <v>1858</v>
      </c>
      <c r="AD40" s="43">
        <f t="shared" si="15"/>
        <v>1890</v>
      </c>
      <c r="AE40" s="43">
        <f t="shared" si="16"/>
        <v>2006</v>
      </c>
      <c r="AF40" s="43">
        <f t="shared" si="17"/>
        <v>2089</v>
      </c>
      <c r="AG40" s="43">
        <f t="shared" si="18"/>
        <v>2152</v>
      </c>
      <c r="AH40" s="43">
        <f t="shared" si="19"/>
        <v>2189</v>
      </c>
      <c r="AI40" s="43">
        <f t="shared" si="20"/>
        <v>2254</v>
      </c>
      <c r="AJ40" s="43">
        <f t="shared" si="21"/>
        <v>2314</v>
      </c>
    </row>
    <row r="41" spans="1:36" ht="2.25" customHeight="1" x14ac:dyDescent="0.3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  <row r="42" spans="1:36" ht="14.25" customHeight="1" x14ac:dyDescent="0.35">
      <c r="A42" s="61"/>
      <c r="B42" s="268" t="s">
        <v>767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36" ht="12" customHeight="1" x14ac:dyDescent="0.3">
      <c r="A43" s="97" t="s">
        <v>259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88" customFormat="1" ht="27.75" customHeight="1" x14ac:dyDescent="0.3">
      <c r="A44" s="430" t="s">
        <v>719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  <c r="AB44" s="431"/>
      <c r="AC44" s="431"/>
      <c r="AD44" s="431"/>
      <c r="AE44" s="431"/>
      <c r="AF44" s="431"/>
      <c r="AG44" s="431"/>
      <c r="AH44" s="431"/>
      <c r="AI44" s="431"/>
      <c r="AJ44" s="431"/>
    </row>
    <row r="45" spans="1:36" ht="15.6" x14ac:dyDescent="0.3">
      <c r="A45" s="415" t="s">
        <v>151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</row>
    <row r="46" spans="1:36" ht="15" customHeight="1" x14ac:dyDescent="0.3">
      <c r="A46" s="58" t="s">
        <v>125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</row>
    <row r="47" spans="1:36" x14ac:dyDescent="0.3">
      <c r="A47" s="54" t="s">
        <v>121</v>
      </c>
      <c r="B47" s="54">
        <v>2250</v>
      </c>
      <c r="C47" s="54">
        <v>2375</v>
      </c>
      <c r="D47" s="54">
        <v>2500</v>
      </c>
      <c r="E47" s="54">
        <v>2625</v>
      </c>
      <c r="F47" s="54">
        <v>2750</v>
      </c>
      <c r="G47" s="54">
        <v>2875</v>
      </c>
      <c r="H47" s="54">
        <v>3000</v>
      </c>
      <c r="I47" s="54">
        <v>3125</v>
      </c>
      <c r="J47" s="54">
        <v>3250</v>
      </c>
      <c r="K47" s="54">
        <v>3375</v>
      </c>
      <c r="L47" s="54">
        <v>3500</v>
      </c>
      <c r="M47" s="54">
        <v>3625</v>
      </c>
      <c r="N47" s="54">
        <v>3750</v>
      </c>
      <c r="O47" s="54">
        <v>3875</v>
      </c>
      <c r="P47" s="54">
        <v>4000</v>
      </c>
      <c r="Q47" s="54">
        <v>4125</v>
      </c>
      <c r="R47" s="54">
        <v>4250</v>
      </c>
      <c r="S47" s="54">
        <v>4375</v>
      </c>
      <c r="T47" s="54">
        <v>4500</v>
      </c>
      <c r="U47" s="54">
        <v>4625</v>
      </c>
      <c r="V47" s="54">
        <v>4750</v>
      </c>
      <c r="W47" s="54">
        <v>4875</v>
      </c>
      <c r="X47" s="54">
        <v>5000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">
      <c r="A48" s="54">
        <v>2100</v>
      </c>
      <c r="B48" s="55">
        <f>ROUND(B129*(1+$AG$1),0)</f>
        <v>587</v>
      </c>
      <c r="C48" s="55">
        <f t="shared" ref="C48:X58" si="39">ROUND(C129*(1+$AG$1),0)</f>
        <v>559</v>
      </c>
      <c r="D48" s="55">
        <f t="shared" si="39"/>
        <v>595</v>
      </c>
      <c r="E48" s="55">
        <f t="shared" si="39"/>
        <v>620</v>
      </c>
      <c r="F48" s="55">
        <f t="shared" si="39"/>
        <v>654</v>
      </c>
      <c r="G48" s="55">
        <f t="shared" si="39"/>
        <v>705</v>
      </c>
      <c r="H48" s="55">
        <f t="shared" si="39"/>
        <v>743</v>
      </c>
      <c r="I48" s="55">
        <f t="shared" si="39"/>
        <v>768</v>
      </c>
      <c r="J48" s="55">
        <f t="shared" si="39"/>
        <v>781</v>
      </c>
      <c r="K48" s="55">
        <f t="shared" si="39"/>
        <v>802</v>
      </c>
      <c r="L48" s="55">
        <f t="shared" si="39"/>
        <v>844</v>
      </c>
      <c r="M48" s="56">
        <f t="shared" si="39"/>
        <v>920</v>
      </c>
      <c r="N48" s="56">
        <f t="shared" si="39"/>
        <v>931</v>
      </c>
      <c r="O48" s="56">
        <f t="shared" si="39"/>
        <v>957</v>
      </c>
      <c r="P48" s="56">
        <f t="shared" si="39"/>
        <v>986</v>
      </c>
      <c r="Q48" s="56">
        <f t="shared" si="39"/>
        <v>1027</v>
      </c>
      <c r="R48" s="56">
        <f t="shared" si="39"/>
        <v>1029</v>
      </c>
      <c r="S48" s="56">
        <f t="shared" si="39"/>
        <v>1060</v>
      </c>
      <c r="T48" s="56">
        <f t="shared" si="39"/>
        <v>1087</v>
      </c>
      <c r="U48" s="56">
        <f t="shared" si="39"/>
        <v>1134</v>
      </c>
      <c r="V48" s="56">
        <f t="shared" si="39"/>
        <v>1143</v>
      </c>
      <c r="W48" s="56">
        <f t="shared" si="39"/>
        <v>1176</v>
      </c>
      <c r="X48" s="56">
        <f t="shared" si="39"/>
        <v>1190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">
      <c r="A49" s="54">
        <v>2125</v>
      </c>
      <c r="B49" s="55">
        <f t="shared" ref="B49:Q58" si="40">ROUND(B130*(1+$AG$1),0)</f>
        <v>590</v>
      </c>
      <c r="C49" s="55">
        <f t="shared" si="40"/>
        <v>563</v>
      </c>
      <c r="D49" s="55">
        <f t="shared" si="40"/>
        <v>596</v>
      </c>
      <c r="E49" s="55">
        <f t="shared" si="40"/>
        <v>621</v>
      </c>
      <c r="F49" s="55">
        <f t="shared" si="40"/>
        <v>656</v>
      </c>
      <c r="G49" s="55">
        <f t="shared" si="40"/>
        <v>693</v>
      </c>
      <c r="H49" s="55">
        <f t="shared" si="40"/>
        <v>729</v>
      </c>
      <c r="I49" s="55">
        <f t="shared" si="40"/>
        <v>766</v>
      </c>
      <c r="J49" s="55">
        <f t="shared" si="40"/>
        <v>781</v>
      </c>
      <c r="K49" s="55">
        <f t="shared" si="40"/>
        <v>779</v>
      </c>
      <c r="L49" s="55">
        <f t="shared" si="40"/>
        <v>818</v>
      </c>
      <c r="M49" s="56">
        <f t="shared" si="40"/>
        <v>912</v>
      </c>
      <c r="N49" s="56">
        <f t="shared" si="40"/>
        <v>926</v>
      </c>
      <c r="O49" s="56">
        <f t="shared" si="40"/>
        <v>935</v>
      </c>
      <c r="P49" s="56">
        <f t="shared" si="40"/>
        <v>965</v>
      </c>
      <c r="Q49" s="56">
        <f t="shared" si="40"/>
        <v>1017</v>
      </c>
      <c r="R49" s="56">
        <f t="shared" si="39"/>
        <v>1029</v>
      </c>
      <c r="S49" s="56">
        <f t="shared" si="39"/>
        <v>1030</v>
      </c>
      <c r="T49" s="56">
        <f t="shared" si="39"/>
        <v>1062</v>
      </c>
      <c r="U49" s="56">
        <f t="shared" si="39"/>
        <v>1128</v>
      </c>
      <c r="V49" s="56">
        <f t="shared" si="39"/>
        <v>1148</v>
      </c>
      <c r="W49" s="56">
        <f t="shared" si="39"/>
        <v>1157</v>
      </c>
      <c r="X49" s="56">
        <f t="shared" si="39"/>
        <v>1175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">
      <c r="A50" s="54">
        <v>2250</v>
      </c>
      <c r="B50" s="55">
        <f t="shared" si="40"/>
        <v>595</v>
      </c>
      <c r="C50" s="55">
        <f t="shared" si="39"/>
        <v>575</v>
      </c>
      <c r="D50" s="55">
        <f t="shared" si="39"/>
        <v>596</v>
      </c>
      <c r="E50" s="55">
        <f t="shared" si="39"/>
        <v>619</v>
      </c>
      <c r="F50" s="55">
        <f t="shared" si="39"/>
        <v>659</v>
      </c>
      <c r="G50" s="55">
        <f t="shared" si="39"/>
        <v>685</v>
      </c>
      <c r="H50" s="55">
        <f t="shared" si="39"/>
        <v>723</v>
      </c>
      <c r="I50" s="55">
        <f t="shared" si="39"/>
        <v>759</v>
      </c>
      <c r="J50" s="55">
        <f t="shared" si="39"/>
        <v>798</v>
      </c>
      <c r="K50" s="55">
        <f t="shared" si="39"/>
        <v>779</v>
      </c>
      <c r="L50" s="55">
        <f t="shared" si="39"/>
        <v>872</v>
      </c>
      <c r="M50" s="56">
        <f t="shared" si="39"/>
        <v>903</v>
      </c>
      <c r="N50" s="56">
        <f t="shared" si="39"/>
        <v>927</v>
      </c>
      <c r="O50" s="56">
        <f t="shared" si="39"/>
        <v>908</v>
      </c>
      <c r="P50" s="56">
        <f t="shared" si="39"/>
        <v>946</v>
      </c>
      <c r="Q50" s="56">
        <f t="shared" si="39"/>
        <v>970</v>
      </c>
      <c r="R50" s="56">
        <f t="shared" si="39"/>
        <v>1016</v>
      </c>
      <c r="S50" s="56">
        <f t="shared" si="39"/>
        <v>1001</v>
      </c>
      <c r="T50" s="56">
        <f t="shared" si="39"/>
        <v>1039</v>
      </c>
      <c r="U50" s="56">
        <f t="shared" si="39"/>
        <v>1096</v>
      </c>
      <c r="V50" s="56">
        <f t="shared" si="39"/>
        <v>1141</v>
      </c>
      <c r="W50" s="56">
        <f t="shared" si="39"/>
        <v>1121</v>
      </c>
      <c r="X50" s="56">
        <f t="shared" si="39"/>
        <v>1151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">
      <c r="A51" s="54">
        <v>2375</v>
      </c>
      <c r="B51" s="55">
        <f t="shared" si="40"/>
        <v>644</v>
      </c>
      <c r="C51" s="55">
        <f t="shared" si="39"/>
        <v>619</v>
      </c>
      <c r="D51" s="55">
        <f t="shared" si="39"/>
        <v>614</v>
      </c>
      <c r="E51" s="55">
        <f t="shared" si="39"/>
        <v>643</v>
      </c>
      <c r="F51" s="55">
        <f t="shared" si="39"/>
        <v>655</v>
      </c>
      <c r="G51" s="55">
        <f t="shared" si="39"/>
        <v>718</v>
      </c>
      <c r="H51" s="55">
        <f t="shared" si="39"/>
        <v>754</v>
      </c>
      <c r="I51" s="55">
        <f t="shared" si="39"/>
        <v>797</v>
      </c>
      <c r="J51" s="55">
        <f t="shared" si="39"/>
        <v>856</v>
      </c>
      <c r="K51" s="55">
        <f t="shared" si="39"/>
        <v>819</v>
      </c>
      <c r="L51" s="56">
        <f t="shared" si="39"/>
        <v>884</v>
      </c>
      <c r="M51" s="56">
        <f t="shared" si="39"/>
        <v>933</v>
      </c>
      <c r="N51" s="56">
        <f t="shared" si="39"/>
        <v>981</v>
      </c>
      <c r="O51" s="56">
        <f t="shared" si="39"/>
        <v>927</v>
      </c>
      <c r="P51" s="56">
        <f t="shared" si="39"/>
        <v>966</v>
      </c>
      <c r="Q51" s="56">
        <f t="shared" si="39"/>
        <v>1011</v>
      </c>
      <c r="R51" s="56">
        <f t="shared" si="39"/>
        <v>1061</v>
      </c>
      <c r="S51" s="56">
        <f t="shared" si="39"/>
        <v>1017</v>
      </c>
      <c r="T51" s="56">
        <f t="shared" si="39"/>
        <v>1051</v>
      </c>
      <c r="U51" s="56">
        <f t="shared" si="39"/>
        <v>1113</v>
      </c>
      <c r="V51" s="56">
        <f t="shared" si="39"/>
        <v>1178</v>
      </c>
      <c r="W51" s="56">
        <f t="shared" si="39"/>
        <v>1084</v>
      </c>
      <c r="X51" s="56">
        <f t="shared" si="39"/>
        <v>1126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">
      <c r="A52" s="54">
        <v>2500</v>
      </c>
      <c r="B52" s="55">
        <f t="shared" si="40"/>
        <v>690</v>
      </c>
      <c r="C52" s="55">
        <f t="shared" si="39"/>
        <v>735</v>
      </c>
      <c r="D52" s="55">
        <f t="shared" si="39"/>
        <v>645</v>
      </c>
      <c r="E52" s="55">
        <f t="shared" si="39"/>
        <v>685</v>
      </c>
      <c r="F52" s="55">
        <f t="shared" si="39"/>
        <v>735</v>
      </c>
      <c r="G52" s="55">
        <f t="shared" si="39"/>
        <v>729</v>
      </c>
      <c r="H52" s="55">
        <f t="shared" si="39"/>
        <v>768</v>
      </c>
      <c r="I52" s="55">
        <f t="shared" si="39"/>
        <v>823</v>
      </c>
      <c r="J52" s="55">
        <f t="shared" si="39"/>
        <v>938</v>
      </c>
      <c r="K52" s="56">
        <f t="shared" si="39"/>
        <v>1057</v>
      </c>
      <c r="L52" s="56">
        <f t="shared" si="39"/>
        <v>1106</v>
      </c>
      <c r="M52" s="56">
        <f t="shared" si="39"/>
        <v>1100</v>
      </c>
      <c r="N52" s="56">
        <f t="shared" si="39"/>
        <v>1125</v>
      </c>
      <c r="O52" s="56">
        <f t="shared" si="39"/>
        <v>1152</v>
      </c>
      <c r="P52" s="56">
        <f t="shared" si="39"/>
        <v>1167</v>
      </c>
      <c r="Q52" s="56">
        <f t="shared" si="39"/>
        <v>1195</v>
      </c>
      <c r="R52" s="56">
        <f t="shared" si="39"/>
        <v>1223</v>
      </c>
      <c r="S52" s="56">
        <f t="shared" si="39"/>
        <v>1247</v>
      </c>
      <c r="T52" s="56">
        <f t="shared" si="39"/>
        <v>1318</v>
      </c>
      <c r="U52" s="56">
        <f t="shared" si="39"/>
        <v>1359</v>
      </c>
      <c r="V52" s="56">
        <f t="shared" si="39"/>
        <v>1353</v>
      </c>
      <c r="W52" s="56">
        <f t="shared" si="39"/>
        <v>1419</v>
      </c>
      <c r="X52" s="56">
        <f t="shared" si="39"/>
        <v>1447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">
      <c r="A53" s="54">
        <v>2550</v>
      </c>
      <c r="B53" s="55">
        <f t="shared" si="40"/>
        <v>694</v>
      </c>
      <c r="C53" s="55">
        <f t="shared" si="39"/>
        <v>748</v>
      </c>
      <c r="D53" s="55">
        <f t="shared" si="39"/>
        <v>649</v>
      </c>
      <c r="E53" s="55">
        <f t="shared" si="39"/>
        <v>686</v>
      </c>
      <c r="F53" s="55">
        <f t="shared" si="39"/>
        <v>741</v>
      </c>
      <c r="G53" s="55">
        <f t="shared" si="39"/>
        <v>735</v>
      </c>
      <c r="H53" s="55">
        <f t="shared" si="39"/>
        <v>776</v>
      </c>
      <c r="I53" s="55">
        <f t="shared" si="39"/>
        <v>844</v>
      </c>
      <c r="J53" s="56">
        <f t="shared" si="39"/>
        <v>939</v>
      </c>
      <c r="K53" s="56">
        <f t="shared" si="39"/>
        <v>1063</v>
      </c>
      <c r="L53" s="56">
        <f t="shared" si="39"/>
        <v>1108</v>
      </c>
      <c r="M53" s="56">
        <f t="shared" si="39"/>
        <v>1118</v>
      </c>
      <c r="N53" s="56">
        <f t="shared" si="39"/>
        <v>1132</v>
      </c>
      <c r="O53" s="56">
        <f t="shared" si="39"/>
        <v>1176</v>
      </c>
      <c r="P53" s="56">
        <f t="shared" si="39"/>
        <v>1186</v>
      </c>
      <c r="Q53" s="56">
        <f t="shared" si="39"/>
        <v>1205</v>
      </c>
      <c r="R53" s="56">
        <f t="shared" si="39"/>
        <v>1232</v>
      </c>
      <c r="S53" s="56">
        <f t="shared" si="39"/>
        <v>1261</v>
      </c>
      <c r="T53" s="56">
        <f t="shared" si="39"/>
        <v>1328</v>
      </c>
      <c r="U53" s="56">
        <f t="shared" si="39"/>
        <v>1367</v>
      </c>
      <c r="V53" s="56">
        <f t="shared" si="39"/>
        <v>1372</v>
      </c>
      <c r="W53" s="56">
        <f t="shared" si="39"/>
        <v>1438</v>
      </c>
      <c r="X53" s="56">
        <f t="shared" si="39"/>
        <v>1482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">
      <c r="A54" s="54">
        <v>2625</v>
      </c>
      <c r="B54" s="55">
        <f t="shared" si="40"/>
        <v>699</v>
      </c>
      <c r="C54" s="55">
        <f t="shared" si="39"/>
        <v>760</v>
      </c>
      <c r="D54" s="55">
        <f t="shared" si="39"/>
        <v>652</v>
      </c>
      <c r="E54" s="55">
        <f t="shared" si="39"/>
        <v>687</v>
      </c>
      <c r="F54" s="55">
        <f t="shared" si="39"/>
        <v>746</v>
      </c>
      <c r="G54" s="55">
        <f t="shared" si="39"/>
        <v>743</v>
      </c>
      <c r="H54" s="55">
        <f t="shared" si="39"/>
        <v>783</v>
      </c>
      <c r="I54" s="56">
        <f t="shared" si="39"/>
        <v>866</v>
      </c>
      <c r="J54" s="56">
        <f t="shared" si="39"/>
        <v>941</v>
      </c>
      <c r="K54" s="56">
        <f t="shared" si="39"/>
        <v>1071</v>
      </c>
      <c r="L54" s="56">
        <f t="shared" si="39"/>
        <v>1110</v>
      </c>
      <c r="M54" s="56">
        <f t="shared" si="39"/>
        <v>1135</v>
      </c>
      <c r="N54" s="56">
        <f t="shared" si="39"/>
        <v>1140</v>
      </c>
      <c r="O54" s="56">
        <f t="shared" si="39"/>
        <v>1199</v>
      </c>
      <c r="P54" s="56">
        <f t="shared" si="39"/>
        <v>1205</v>
      </c>
      <c r="Q54" s="56">
        <f t="shared" si="39"/>
        <v>1215</v>
      </c>
      <c r="R54" s="56">
        <f t="shared" si="39"/>
        <v>1240</v>
      </c>
      <c r="S54" s="56">
        <f t="shared" si="39"/>
        <v>1275</v>
      </c>
      <c r="T54" s="56">
        <f t="shared" si="39"/>
        <v>1338</v>
      </c>
      <c r="U54" s="56">
        <f t="shared" si="39"/>
        <v>1376</v>
      </c>
      <c r="V54" s="56">
        <f t="shared" si="39"/>
        <v>1393</v>
      </c>
      <c r="W54" s="56">
        <f t="shared" si="39"/>
        <v>1457</v>
      </c>
      <c r="X54" s="56">
        <f t="shared" si="39"/>
        <v>1517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">
      <c r="A55" s="54">
        <v>2700</v>
      </c>
      <c r="B55" s="55">
        <f t="shared" si="40"/>
        <v>697</v>
      </c>
      <c r="C55" s="55">
        <f t="shared" si="39"/>
        <v>758</v>
      </c>
      <c r="D55" s="55">
        <f t="shared" si="39"/>
        <v>663</v>
      </c>
      <c r="E55" s="55">
        <f t="shared" si="39"/>
        <v>699</v>
      </c>
      <c r="F55" s="55">
        <f t="shared" si="39"/>
        <v>754</v>
      </c>
      <c r="G55" s="55">
        <f t="shared" si="39"/>
        <v>779</v>
      </c>
      <c r="H55" s="55">
        <f t="shared" si="39"/>
        <v>816</v>
      </c>
      <c r="I55" s="56">
        <f t="shared" si="39"/>
        <v>870</v>
      </c>
      <c r="J55" s="56">
        <f t="shared" si="39"/>
        <v>941</v>
      </c>
      <c r="K55" s="56">
        <f t="shared" si="39"/>
        <v>1080</v>
      </c>
      <c r="L55" s="56">
        <f t="shared" si="39"/>
        <v>1138</v>
      </c>
      <c r="M55" s="56">
        <f t="shared" si="39"/>
        <v>1128</v>
      </c>
      <c r="N55" s="56">
        <f t="shared" si="39"/>
        <v>1139</v>
      </c>
      <c r="O55" s="56">
        <f t="shared" si="39"/>
        <v>1223</v>
      </c>
      <c r="P55" s="56">
        <f t="shared" si="39"/>
        <v>1243</v>
      </c>
      <c r="Q55" s="56">
        <f t="shared" si="39"/>
        <v>1256</v>
      </c>
      <c r="R55" s="56">
        <f t="shared" si="39"/>
        <v>1270</v>
      </c>
      <c r="S55" s="56">
        <f t="shared" si="39"/>
        <v>1316</v>
      </c>
      <c r="T55" s="56">
        <f t="shared" si="39"/>
        <v>1375</v>
      </c>
      <c r="U55" s="56">
        <f t="shared" si="39"/>
        <v>1381</v>
      </c>
      <c r="V55" s="56">
        <f t="shared" si="39"/>
        <v>1399</v>
      </c>
      <c r="W55" s="56">
        <f t="shared" si="39"/>
        <v>1484</v>
      </c>
      <c r="X55" s="56">
        <f t="shared" si="39"/>
        <v>1531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">
      <c r="A56" s="54">
        <v>2850</v>
      </c>
      <c r="B56" s="55">
        <f t="shared" si="40"/>
        <v>808</v>
      </c>
      <c r="C56" s="55">
        <f t="shared" si="39"/>
        <v>832</v>
      </c>
      <c r="D56" s="55">
        <f t="shared" si="39"/>
        <v>756</v>
      </c>
      <c r="E56" s="55">
        <f t="shared" si="39"/>
        <v>792</v>
      </c>
      <c r="F56" s="55">
        <f t="shared" si="39"/>
        <v>901</v>
      </c>
      <c r="G56" s="57">
        <f t="shared" si="39"/>
        <v>851</v>
      </c>
      <c r="H56" s="56">
        <f t="shared" si="39"/>
        <v>1044</v>
      </c>
      <c r="I56" s="56">
        <f t="shared" si="39"/>
        <v>1061</v>
      </c>
      <c r="J56" s="56">
        <f t="shared" si="39"/>
        <v>1071</v>
      </c>
      <c r="K56" s="56">
        <f t="shared" si="39"/>
        <v>1136</v>
      </c>
      <c r="L56" s="56">
        <f t="shared" si="39"/>
        <v>1195</v>
      </c>
      <c r="M56" s="56">
        <f t="shared" si="39"/>
        <v>1208</v>
      </c>
      <c r="N56" s="56">
        <f t="shared" si="39"/>
        <v>1237</v>
      </c>
      <c r="O56" s="56">
        <f t="shared" si="39"/>
        <v>1269</v>
      </c>
      <c r="P56" s="56">
        <f t="shared" si="39"/>
        <v>1383</v>
      </c>
      <c r="Q56" s="56">
        <f t="shared" si="39"/>
        <v>1375</v>
      </c>
      <c r="R56" s="56">
        <f t="shared" si="39"/>
        <v>1375</v>
      </c>
      <c r="S56" s="56">
        <f t="shared" si="39"/>
        <v>1417</v>
      </c>
      <c r="T56" s="56">
        <f t="shared" si="39"/>
        <v>1471</v>
      </c>
      <c r="U56" s="56">
        <f t="shared" si="39"/>
        <v>1491</v>
      </c>
      <c r="V56" s="56">
        <f t="shared" si="39"/>
        <v>1526</v>
      </c>
      <c r="W56" s="56">
        <f t="shared" si="39"/>
        <v>1551</v>
      </c>
      <c r="X56" s="56">
        <f t="shared" si="39"/>
        <v>1617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">
      <c r="A57" s="54">
        <v>2975</v>
      </c>
      <c r="B57" s="55">
        <f t="shared" si="40"/>
        <v>811</v>
      </c>
      <c r="C57" s="55">
        <f t="shared" si="39"/>
        <v>854</v>
      </c>
      <c r="D57" s="55">
        <f t="shared" si="39"/>
        <v>847</v>
      </c>
      <c r="E57" s="55">
        <f t="shared" si="39"/>
        <v>876</v>
      </c>
      <c r="F57" s="56">
        <f t="shared" si="39"/>
        <v>939</v>
      </c>
      <c r="G57" s="56">
        <f t="shared" si="39"/>
        <v>953</v>
      </c>
      <c r="H57" s="56">
        <f t="shared" si="39"/>
        <v>1038</v>
      </c>
      <c r="I57" s="56">
        <f t="shared" si="39"/>
        <v>1063</v>
      </c>
      <c r="J57" s="56">
        <f t="shared" si="39"/>
        <v>1085</v>
      </c>
      <c r="K57" s="56">
        <f t="shared" si="39"/>
        <v>1169</v>
      </c>
      <c r="L57" s="56">
        <f t="shared" si="39"/>
        <v>1231</v>
      </c>
      <c r="M57" s="56">
        <f t="shared" si="39"/>
        <v>1244</v>
      </c>
      <c r="N57" s="56">
        <f t="shared" si="39"/>
        <v>1275</v>
      </c>
      <c r="O57" s="56">
        <f t="shared" si="39"/>
        <v>1332</v>
      </c>
      <c r="P57" s="56">
        <f t="shared" si="39"/>
        <v>1419</v>
      </c>
      <c r="Q57" s="56">
        <f t="shared" si="39"/>
        <v>1411</v>
      </c>
      <c r="R57" s="56">
        <f t="shared" si="39"/>
        <v>1418</v>
      </c>
      <c r="S57" s="56">
        <f t="shared" si="39"/>
        <v>1461</v>
      </c>
      <c r="T57" s="56">
        <f t="shared" si="39"/>
        <v>1517</v>
      </c>
      <c r="U57" s="56">
        <f t="shared" si="39"/>
        <v>1531</v>
      </c>
      <c r="V57" s="56">
        <f t="shared" si="39"/>
        <v>1566</v>
      </c>
      <c r="W57" s="56">
        <f t="shared" si="39"/>
        <v>1601</v>
      </c>
      <c r="X57" s="56">
        <f t="shared" si="39"/>
        <v>1660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">
      <c r="A58" s="54">
        <v>3000</v>
      </c>
      <c r="B58" s="55">
        <f t="shared" si="40"/>
        <v>813</v>
      </c>
      <c r="C58" s="55">
        <f t="shared" si="39"/>
        <v>876</v>
      </c>
      <c r="D58" s="55">
        <f t="shared" si="39"/>
        <v>936</v>
      </c>
      <c r="E58" s="56">
        <f t="shared" si="39"/>
        <v>960</v>
      </c>
      <c r="F58" s="56">
        <f t="shared" si="39"/>
        <v>977</v>
      </c>
      <c r="G58" s="56">
        <f t="shared" si="39"/>
        <v>1056</v>
      </c>
      <c r="H58" s="56">
        <f t="shared" si="39"/>
        <v>1032</v>
      </c>
      <c r="I58" s="56">
        <f t="shared" si="39"/>
        <v>1067</v>
      </c>
      <c r="J58" s="56">
        <f t="shared" si="39"/>
        <v>1097</v>
      </c>
      <c r="K58" s="56">
        <f t="shared" si="39"/>
        <v>1202</v>
      </c>
      <c r="L58" s="56">
        <f t="shared" si="39"/>
        <v>1266</v>
      </c>
      <c r="M58" s="56">
        <f t="shared" si="39"/>
        <v>1281</v>
      </c>
      <c r="N58" s="56">
        <f t="shared" si="39"/>
        <v>1312</v>
      </c>
      <c r="O58" s="56">
        <f t="shared" si="39"/>
        <v>1395</v>
      </c>
      <c r="P58" s="56">
        <f t="shared" si="39"/>
        <v>1454</v>
      </c>
      <c r="Q58" s="56">
        <f t="shared" si="39"/>
        <v>1445</v>
      </c>
      <c r="R58" s="56">
        <f t="shared" si="39"/>
        <v>1463</v>
      </c>
      <c r="S58" s="56">
        <f t="shared" si="39"/>
        <v>1505</v>
      </c>
      <c r="T58" s="56">
        <f t="shared" si="39"/>
        <v>1565</v>
      </c>
      <c r="U58" s="56">
        <f t="shared" si="39"/>
        <v>1571</v>
      </c>
      <c r="V58" s="56">
        <f t="shared" si="39"/>
        <v>1605</v>
      </c>
      <c r="W58" s="56">
        <f t="shared" si="39"/>
        <v>1651</v>
      </c>
      <c r="X58" s="56">
        <f t="shared" si="39"/>
        <v>1705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263" customFormat="1" ht="3" customHeight="1" x14ac:dyDescent="0.3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263" customFormat="1" ht="18" x14ac:dyDescent="0.35">
      <c r="A60" s="61"/>
      <c r="B60" s="268" t="s">
        <v>767</v>
      </c>
      <c r="C60" s="1"/>
      <c r="D60" s="1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.6" x14ac:dyDescent="0.3">
      <c r="A61" s="58" t="s">
        <v>126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">
      <c r="A62" s="54" t="s">
        <v>121</v>
      </c>
      <c r="B62" s="54">
        <v>2250</v>
      </c>
      <c r="C62" s="54">
        <v>2375</v>
      </c>
      <c r="D62" s="54">
        <v>2500</v>
      </c>
      <c r="E62" s="54">
        <v>2625</v>
      </c>
      <c r="F62" s="54">
        <v>2750</v>
      </c>
      <c r="G62" s="54">
        <v>2875</v>
      </c>
      <c r="H62" s="54">
        <v>3000</v>
      </c>
      <c r="I62" s="54">
        <v>3125</v>
      </c>
      <c r="J62" s="54">
        <v>3250</v>
      </c>
      <c r="K62" s="54">
        <v>3375</v>
      </c>
      <c r="L62" s="54">
        <v>3500</v>
      </c>
      <c r="M62" s="54">
        <v>3625</v>
      </c>
      <c r="N62" s="54">
        <v>3750</v>
      </c>
      <c r="O62" s="54">
        <v>3875</v>
      </c>
      <c r="P62" s="54">
        <v>4000</v>
      </c>
      <c r="Q62" s="54">
        <v>4125</v>
      </c>
      <c r="R62" s="54">
        <v>4250</v>
      </c>
      <c r="S62" s="54">
        <v>4375</v>
      </c>
      <c r="T62" s="54">
        <v>4500</v>
      </c>
      <c r="U62" s="54">
        <v>4625</v>
      </c>
      <c r="V62" s="54">
        <v>4750</v>
      </c>
      <c r="W62" s="54">
        <v>4875</v>
      </c>
      <c r="X62" s="54">
        <v>5000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">
      <c r="A63" s="54">
        <v>2100</v>
      </c>
      <c r="B63" s="55">
        <f>ROUND(AM129*(1+$AG$1),0)</f>
        <v>647</v>
      </c>
      <c r="C63" s="55">
        <f t="shared" ref="C63:X73" si="41">ROUND(AN129*(1+$AG$1),0)</f>
        <v>615</v>
      </c>
      <c r="D63" s="55">
        <f t="shared" si="41"/>
        <v>655</v>
      </c>
      <c r="E63" s="55">
        <f t="shared" si="41"/>
        <v>683</v>
      </c>
      <c r="F63" s="55">
        <f t="shared" si="41"/>
        <v>720</v>
      </c>
      <c r="G63" s="55">
        <f t="shared" si="41"/>
        <v>776</v>
      </c>
      <c r="H63" s="55">
        <f t="shared" si="41"/>
        <v>817</v>
      </c>
      <c r="I63" s="55">
        <f t="shared" si="41"/>
        <v>845</v>
      </c>
      <c r="J63" s="55">
        <f t="shared" si="41"/>
        <v>859</v>
      </c>
      <c r="K63" s="55">
        <f t="shared" si="41"/>
        <v>884</v>
      </c>
      <c r="L63" s="55">
        <f t="shared" si="41"/>
        <v>928</v>
      </c>
      <c r="M63" s="56">
        <f t="shared" si="41"/>
        <v>1011</v>
      </c>
      <c r="N63" s="56">
        <f t="shared" si="41"/>
        <v>1024</v>
      </c>
      <c r="O63" s="56">
        <f t="shared" si="41"/>
        <v>1053</v>
      </c>
      <c r="P63" s="56">
        <f t="shared" si="41"/>
        <v>1085</v>
      </c>
      <c r="Q63" s="56">
        <f t="shared" si="41"/>
        <v>1130</v>
      </c>
      <c r="R63" s="56">
        <f t="shared" si="41"/>
        <v>1131</v>
      </c>
      <c r="S63" s="56">
        <f t="shared" si="41"/>
        <v>1166</v>
      </c>
      <c r="T63" s="56">
        <f t="shared" si="41"/>
        <v>1196</v>
      </c>
      <c r="U63" s="56">
        <f t="shared" si="41"/>
        <v>1248</v>
      </c>
      <c r="V63" s="56">
        <f t="shared" si="41"/>
        <v>1258</v>
      </c>
      <c r="W63" s="56">
        <f t="shared" si="41"/>
        <v>1294</v>
      </c>
      <c r="X63" s="56">
        <f t="shared" si="41"/>
        <v>1309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">
      <c r="A64" s="54">
        <v>2125</v>
      </c>
      <c r="B64" s="55">
        <f t="shared" ref="B64:B73" si="42">ROUND(AM130*(1+$AG$1),0)</f>
        <v>650</v>
      </c>
      <c r="C64" s="55">
        <f t="shared" si="41"/>
        <v>620</v>
      </c>
      <c r="D64" s="55">
        <f t="shared" si="41"/>
        <v>656</v>
      </c>
      <c r="E64" s="55">
        <f t="shared" si="41"/>
        <v>684</v>
      </c>
      <c r="F64" s="55">
        <f t="shared" si="41"/>
        <v>722</v>
      </c>
      <c r="G64" s="55">
        <f t="shared" si="41"/>
        <v>763</v>
      </c>
      <c r="H64" s="55">
        <f t="shared" si="41"/>
        <v>802</v>
      </c>
      <c r="I64" s="55">
        <f t="shared" si="41"/>
        <v>843</v>
      </c>
      <c r="J64" s="55">
        <f t="shared" si="41"/>
        <v>859</v>
      </c>
      <c r="K64" s="55">
        <f t="shared" si="41"/>
        <v>856</v>
      </c>
      <c r="L64" s="55">
        <f t="shared" si="41"/>
        <v>899</v>
      </c>
      <c r="M64" s="56">
        <f t="shared" si="41"/>
        <v>1003</v>
      </c>
      <c r="N64" s="56">
        <f t="shared" si="41"/>
        <v>1019</v>
      </c>
      <c r="O64" s="56">
        <f t="shared" si="41"/>
        <v>1030</v>
      </c>
      <c r="P64" s="56">
        <f t="shared" si="41"/>
        <v>1061</v>
      </c>
      <c r="Q64" s="56">
        <f t="shared" si="41"/>
        <v>1118</v>
      </c>
      <c r="R64" s="56">
        <f t="shared" si="41"/>
        <v>1131</v>
      </c>
      <c r="S64" s="56">
        <f t="shared" si="41"/>
        <v>1132</v>
      </c>
      <c r="T64" s="56">
        <f t="shared" si="41"/>
        <v>1168</v>
      </c>
      <c r="U64" s="56">
        <f t="shared" si="41"/>
        <v>1240</v>
      </c>
      <c r="V64" s="56">
        <f t="shared" si="41"/>
        <v>1263</v>
      </c>
      <c r="W64" s="56">
        <f t="shared" si="41"/>
        <v>1272</v>
      </c>
      <c r="X64" s="56">
        <f t="shared" si="41"/>
        <v>1293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">
      <c r="A65" s="54">
        <v>2250</v>
      </c>
      <c r="B65" s="55">
        <f t="shared" si="42"/>
        <v>655</v>
      </c>
      <c r="C65" s="55">
        <f t="shared" si="41"/>
        <v>632</v>
      </c>
      <c r="D65" s="55">
        <f t="shared" si="41"/>
        <v>656</v>
      </c>
      <c r="E65" s="55">
        <f t="shared" si="41"/>
        <v>681</v>
      </c>
      <c r="F65" s="55">
        <f t="shared" si="41"/>
        <v>725</v>
      </c>
      <c r="G65" s="55">
        <f t="shared" si="41"/>
        <v>753</v>
      </c>
      <c r="H65" s="55">
        <f t="shared" si="41"/>
        <v>795</v>
      </c>
      <c r="I65" s="55">
        <f t="shared" si="41"/>
        <v>835</v>
      </c>
      <c r="J65" s="55">
        <f t="shared" si="41"/>
        <v>878</v>
      </c>
      <c r="K65" s="55">
        <f t="shared" si="41"/>
        <v>856</v>
      </c>
      <c r="L65" s="55">
        <f t="shared" si="41"/>
        <v>960</v>
      </c>
      <c r="M65" s="56">
        <f t="shared" si="41"/>
        <v>994</v>
      </c>
      <c r="N65" s="56">
        <f t="shared" si="41"/>
        <v>1020</v>
      </c>
      <c r="O65" s="56">
        <f t="shared" si="41"/>
        <v>999</v>
      </c>
      <c r="P65" s="56">
        <f t="shared" si="41"/>
        <v>1040</v>
      </c>
      <c r="Q65" s="56">
        <f t="shared" si="41"/>
        <v>1068</v>
      </c>
      <c r="R65" s="56">
        <f t="shared" si="41"/>
        <v>1117</v>
      </c>
      <c r="S65" s="56">
        <f t="shared" si="41"/>
        <v>1102</v>
      </c>
      <c r="T65" s="56">
        <f t="shared" si="41"/>
        <v>1143</v>
      </c>
      <c r="U65" s="56">
        <f t="shared" si="41"/>
        <v>1205</v>
      </c>
      <c r="V65" s="56">
        <f t="shared" si="41"/>
        <v>1256</v>
      </c>
      <c r="W65" s="56">
        <f t="shared" si="41"/>
        <v>1233</v>
      </c>
      <c r="X65" s="56">
        <f t="shared" si="41"/>
        <v>1266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">
      <c r="A66" s="54">
        <v>2375</v>
      </c>
      <c r="B66" s="55">
        <f t="shared" si="42"/>
        <v>709</v>
      </c>
      <c r="C66" s="55">
        <f t="shared" si="41"/>
        <v>681</v>
      </c>
      <c r="D66" s="55">
        <f t="shared" si="41"/>
        <v>675</v>
      </c>
      <c r="E66" s="55">
        <f t="shared" si="41"/>
        <v>708</v>
      </c>
      <c r="F66" s="55">
        <f t="shared" si="41"/>
        <v>721</v>
      </c>
      <c r="G66" s="55">
        <f t="shared" si="41"/>
        <v>790</v>
      </c>
      <c r="H66" s="55">
        <f t="shared" si="41"/>
        <v>830</v>
      </c>
      <c r="I66" s="55">
        <f t="shared" si="41"/>
        <v>877</v>
      </c>
      <c r="J66" s="55">
        <f t="shared" si="41"/>
        <v>941</v>
      </c>
      <c r="K66" s="55">
        <f t="shared" si="41"/>
        <v>901</v>
      </c>
      <c r="L66" s="56">
        <f t="shared" si="41"/>
        <v>971</v>
      </c>
      <c r="M66" s="56">
        <f t="shared" si="41"/>
        <v>1027</v>
      </c>
      <c r="N66" s="56">
        <f t="shared" si="41"/>
        <v>1078</v>
      </c>
      <c r="O66" s="56">
        <f t="shared" si="41"/>
        <v>1020</v>
      </c>
      <c r="P66" s="56">
        <f t="shared" si="41"/>
        <v>1063</v>
      </c>
      <c r="Q66" s="56">
        <f t="shared" si="41"/>
        <v>1112</v>
      </c>
      <c r="R66" s="56">
        <f t="shared" si="41"/>
        <v>1167</v>
      </c>
      <c r="S66" s="56">
        <f t="shared" si="41"/>
        <v>1118</v>
      </c>
      <c r="T66" s="56">
        <f t="shared" si="41"/>
        <v>1155</v>
      </c>
      <c r="U66" s="56">
        <f t="shared" si="41"/>
        <v>1225</v>
      </c>
      <c r="V66" s="56">
        <f t="shared" si="41"/>
        <v>1296</v>
      </c>
      <c r="W66" s="56">
        <f t="shared" si="41"/>
        <v>1191</v>
      </c>
      <c r="X66" s="56">
        <f t="shared" si="41"/>
        <v>1238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">
      <c r="A67" s="54">
        <v>2500</v>
      </c>
      <c r="B67" s="55">
        <f t="shared" si="42"/>
        <v>759</v>
      </c>
      <c r="C67" s="55">
        <f t="shared" si="41"/>
        <v>809</v>
      </c>
      <c r="D67" s="55">
        <f t="shared" si="41"/>
        <v>710</v>
      </c>
      <c r="E67" s="55">
        <f t="shared" si="41"/>
        <v>753</v>
      </c>
      <c r="F67" s="55">
        <f t="shared" si="41"/>
        <v>809</v>
      </c>
      <c r="G67" s="55">
        <f t="shared" si="41"/>
        <v>802</v>
      </c>
      <c r="H67" s="55">
        <f t="shared" si="41"/>
        <v>845</v>
      </c>
      <c r="I67" s="55">
        <f t="shared" si="41"/>
        <v>905</v>
      </c>
      <c r="J67" s="55">
        <f t="shared" si="41"/>
        <v>1032</v>
      </c>
      <c r="K67" s="56">
        <f t="shared" si="41"/>
        <v>1163</v>
      </c>
      <c r="L67" s="56">
        <f t="shared" si="41"/>
        <v>1216</v>
      </c>
      <c r="M67" s="56">
        <f t="shared" si="41"/>
        <v>1211</v>
      </c>
      <c r="N67" s="56">
        <f t="shared" si="41"/>
        <v>1237</v>
      </c>
      <c r="O67" s="56">
        <f t="shared" si="41"/>
        <v>1268</v>
      </c>
      <c r="P67" s="56">
        <f t="shared" si="41"/>
        <v>1284</v>
      </c>
      <c r="Q67" s="56">
        <f t="shared" si="41"/>
        <v>1313</v>
      </c>
      <c r="R67" s="56">
        <f t="shared" si="41"/>
        <v>1345</v>
      </c>
      <c r="S67" s="56">
        <f t="shared" si="41"/>
        <v>1371</v>
      </c>
      <c r="T67" s="56">
        <f t="shared" si="41"/>
        <v>1451</v>
      </c>
      <c r="U67" s="56">
        <f t="shared" si="41"/>
        <v>1494</v>
      </c>
      <c r="V67" s="56">
        <f t="shared" si="41"/>
        <v>1489</v>
      </c>
      <c r="W67" s="56">
        <f t="shared" si="41"/>
        <v>1561</v>
      </c>
      <c r="X67" s="56">
        <f t="shared" si="41"/>
        <v>1591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">
      <c r="A68" s="54">
        <v>2550</v>
      </c>
      <c r="B68" s="55">
        <f t="shared" si="42"/>
        <v>764</v>
      </c>
      <c r="C68" s="55">
        <f t="shared" si="41"/>
        <v>823</v>
      </c>
      <c r="D68" s="55">
        <f t="shared" si="41"/>
        <v>713</v>
      </c>
      <c r="E68" s="55">
        <f t="shared" si="41"/>
        <v>754</v>
      </c>
      <c r="F68" s="55">
        <f t="shared" si="41"/>
        <v>815</v>
      </c>
      <c r="G68" s="55">
        <f t="shared" si="41"/>
        <v>809</v>
      </c>
      <c r="H68" s="55">
        <f t="shared" si="41"/>
        <v>853</v>
      </c>
      <c r="I68" s="55">
        <f t="shared" si="41"/>
        <v>928</v>
      </c>
      <c r="J68" s="56">
        <f t="shared" si="41"/>
        <v>1033</v>
      </c>
      <c r="K68" s="56">
        <f t="shared" si="41"/>
        <v>1169</v>
      </c>
      <c r="L68" s="56">
        <f t="shared" si="41"/>
        <v>1220</v>
      </c>
      <c r="M68" s="56">
        <f t="shared" si="41"/>
        <v>1230</v>
      </c>
      <c r="N68" s="56">
        <f t="shared" si="41"/>
        <v>1245</v>
      </c>
      <c r="O68" s="56">
        <f t="shared" si="41"/>
        <v>1294</v>
      </c>
      <c r="P68" s="56">
        <f t="shared" si="41"/>
        <v>1305</v>
      </c>
      <c r="Q68" s="56">
        <f t="shared" si="41"/>
        <v>1326</v>
      </c>
      <c r="R68" s="56">
        <f t="shared" si="41"/>
        <v>1354</v>
      </c>
      <c r="S68" s="56">
        <f t="shared" si="41"/>
        <v>1387</v>
      </c>
      <c r="T68" s="56">
        <f t="shared" si="41"/>
        <v>1461</v>
      </c>
      <c r="U68" s="56">
        <f t="shared" si="41"/>
        <v>1504</v>
      </c>
      <c r="V68" s="56">
        <f t="shared" si="41"/>
        <v>1510</v>
      </c>
      <c r="W68" s="56">
        <f t="shared" si="41"/>
        <v>1582</v>
      </c>
      <c r="X68" s="56">
        <f t="shared" si="41"/>
        <v>1632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">
      <c r="A69" s="54">
        <v>2625</v>
      </c>
      <c r="B69" s="55">
        <f t="shared" si="42"/>
        <v>769</v>
      </c>
      <c r="C69" s="55">
        <f t="shared" si="41"/>
        <v>836</v>
      </c>
      <c r="D69" s="55">
        <f t="shared" si="41"/>
        <v>717</v>
      </c>
      <c r="E69" s="55">
        <f t="shared" si="41"/>
        <v>756</v>
      </c>
      <c r="F69" s="55">
        <f t="shared" si="41"/>
        <v>820</v>
      </c>
      <c r="G69" s="55">
        <f t="shared" si="41"/>
        <v>817</v>
      </c>
      <c r="H69" s="55">
        <f t="shared" si="41"/>
        <v>861</v>
      </c>
      <c r="I69" s="56">
        <f t="shared" si="41"/>
        <v>952</v>
      </c>
      <c r="J69" s="56">
        <f t="shared" si="41"/>
        <v>1035</v>
      </c>
      <c r="K69" s="56">
        <f t="shared" si="41"/>
        <v>1178</v>
      </c>
      <c r="L69" s="56">
        <f t="shared" si="41"/>
        <v>1222</v>
      </c>
      <c r="M69" s="56">
        <f t="shared" si="41"/>
        <v>1249</v>
      </c>
      <c r="N69" s="56">
        <f t="shared" si="41"/>
        <v>1254</v>
      </c>
      <c r="O69" s="56">
        <f t="shared" si="41"/>
        <v>1318</v>
      </c>
      <c r="P69" s="56">
        <f t="shared" si="41"/>
        <v>1326</v>
      </c>
      <c r="Q69" s="56">
        <f t="shared" si="41"/>
        <v>1336</v>
      </c>
      <c r="R69" s="56">
        <f t="shared" si="41"/>
        <v>1365</v>
      </c>
      <c r="S69" s="56">
        <f t="shared" si="41"/>
        <v>1403</v>
      </c>
      <c r="T69" s="56">
        <f t="shared" si="41"/>
        <v>1472</v>
      </c>
      <c r="U69" s="56">
        <f t="shared" si="41"/>
        <v>1513</v>
      </c>
      <c r="V69" s="56">
        <f t="shared" si="41"/>
        <v>1532</v>
      </c>
      <c r="W69" s="56">
        <f t="shared" si="41"/>
        <v>1604</v>
      </c>
      <c r="X69" s="56">
        <f t="shared" si="41"/>
        <v>1670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">
      <c r="A70" s="54">
        <v>2700</v>
      </c>
      <c r="B70" s="55">
        <f t="shared" si="42"/>
        <v>767</v>
      </c>
      <c r="C70" s="55">
        <f t="shared" si="41"/>
        <v>833</v>
      </c>
      <c r="D70" s="55">
        <f t="shared" si="41"/>
        <v>730</v>
      </c>
      <c r="E70" s="55">
        <f t="shared" si="41"/>
        <v>769</v>
      </c>
      <c r="F70" s="55">
        <f t="shared" si="41"/>
        <v>830</v>
      </c>
      <c r="G70" s="55">
        <f t="shared" si="41"/>
        <v>856</v>
      </c>
      <c r="H70" s="55">
        <f t="shared" si="41"/>
        <v>897</v>
      </c>
      <c r="I70" s="56">
        <f t="shared" si="41"/>
        <v>958</v>
      </c>
      <c r="J70" s="56">
        <f t="shared" si="41"/>
        <v>1035</v>
      </c>
      <c r="K70" s="56">
        <f t="shared" si="41"/>
        <v>1189</v>
      </c>
      <c r="L70" s="56">
        <f t="shared" si="41"/>
        <v>1251</v>
      </c>
      <c r="M70" s="56">
        <f t="shared" si="41"/>
        <v>1240</v>
      </c>
      <c r="N70" s="56">
        <f t="shared" si="41"/>
        <v>1252</v>
      </c>
      <c r="O70" s="56">
        <f t="shared" si="41"/>
        <v>1345</v>
      </c>
      <c r="P70" s="56">
        <f t="shared" si="41"/>
        <v>1368</v>
      </c>
      <c r="Q70" s="56">
        <f t="shared" si="41"/>
        <v>1381</v>
      </c>
      <c r="R70" s="56">
        <f t="shared" si="41"/>
        <v>1397</v>
      </c>
      <c r="S70" s="56">
        <f t="shared" si="41"/>
        <v>1449</v>
      </c>
      <c r="T70" s="56">
        <f t="shared" si="41"/>
        <v>1512</v>
      </c>
      <c r="U70" s="56">
        <f t="shared" si="41"/>
        <v>1520</v>
      </c>
      <c r="V70" s="56">
        <f t="shared" si="41"/>
        <v>1539</v>
      </c>
      <c r="W70" s="56">
        <f t="shared" si="41"/>
        <v>1633</v>
      </c>
      <c r="X70" s="56">
        <f t="shared" si="41"/>
        <v>1684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">
      <c r="A71" s="54">
        <v>2850</v>
      </c>
      <c r="B71" s="55">
        <f t="shared" si="42"/>
        <v>889</v>
      </c>
      <c r="C71" s="55">
        <f t="shared" si="41"/>
        <v>915</v>
      </c>
      <c r="D71" s="55">
        <f t="shared" si="41"/>
        <v>831</v>
      </c>
      <c r="E71" s="55">
        <f t="shared" si="41"/>
        <v>871</v>
      </c>
      <c r="F71" s="55">
        <f t="shared" si="41"/>
        <v>991</v>
      </c>
      <c r="G71" s="57">
        <f t="shared" si="41"/>
        <v>935</v>
      </c>
      <c r="H71" s="56">
        <f t="shared" si="41"/>
        <v>1149</v>
      </c>
      <c r="I71" s="56">
        <f t="shared" si="41"/>
        <v>1167</v>
      </c>
      <c r="J71" s="56">
        <f t="shared" si="41"/>
        <v>1178</v>
      </c>
      <c r="K71" s="56">
        <f t="shared" si="41"/>
        <v>1250</v>
      </c>
      <c r="L71" s="56">
        <f t="shared" si="41"/>
        <v>1313</v>
      </c>
      <c r="M71" s="56">
        <f t="shared" si="41"/>
        <v>1330</v>
      </c>
      <c r="N71" s="56">
        <f t="shared" si="41"/>
        <v>1361</v>
      </c>
      <c r="O71" s="56">
        <f t="shared" si="41"/>
        <v>1396</v>
      </c>
      <c r="P71" s="56">
        <f t="shared" si="41"/>
        <v>1522</v>
      </c>
      <c r="Q71" s="56">
        <f t="shared" si="41"/>
        <v>1512</v>
      </c>
      <c r="R71" s="56">
        <f t="shared" si="41"/>
        <v>1512</v>
      </c>
      <c r="S71" s="56">
        <f t="shared" si="41"/>
        <v>1559</v>
      </c>
      <c r="T71" s="56">
        <f t="shared" si="41"/>
        <v>1618</v>
      </c>
      <c r="U71" s="56">
        <f t="shared" si="41"/>
        <v>1641</v>
      </c>
      <c r="V71" s="56">
        <f t="shared" si="41"/>
        <v>1679</v>
      </c>
      <c r="W71" s="56">
        <f t="shared" si="41"/>
        <v>1707</v>
      </c>
      <c r="X71" s="56">
        <f t="shared" si="41"/>
        <v>1779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">
      <c r="A72" s="54">
        <v>2975</v>
      </c>
      <c r="B72" s="55">
        <f t="shared" si="42"/>
        <v>891</v>
      </c>
      <c r="C72" s="55">
        <f t="shared" si="41"/>
        <v>939</v>
      </c>
      <c r="D72" s="55">
        <f t="shared" si="41"/>
        <v>931</v>
      </c>
      <c r="E72" s="55">
        <f t="shared" si="41"/>
        <v>963</v>
      </c>
      <c r="F72" s="56">
        <f t="shared" si="41"/>
        <v>1033</v>
      </c>
      <c r="G72" s="56">
        <f t="shared" si="41"/>
        <v>1049</v>
      </c>
      <c r="H72" s="56">
        <f t="shared" si="41"/>
        <v>1142</v>
      </c>
      <c r="I72" s="56">
        <f t="shared" si="41"/>
        <v>1169</v>
      </c>
      <c r="J72" s="56">
        <f t="shared" si="41"/>
        <v>1193</v>
      </c>
      <c r="K72" s="56">
        <f t="shared" si="41"/>
        <v>1286</v>
      </c>
      <c r="L72" s="56">
        <f t="shared" si="41"/>
        <v>1353</v>
      </c>
      <c r="M72" s="56">
        <f t="shared" si="41"/>
        <v>1369</v>
      </c>
      <c r="N72" s="56">
        <f t="shared" si="41"/>
        <v>1403</v>
      </c>
      <c r="O72" s="56">
        <f t="shared" si="41"/>
        <v>1466</v>
      </c>
      <c r="P72" s="56">
        <f t="shared" si="41"/>
        <v>1561</v>
      </c>
      <c r="Q72" s="56">
        <f t="shared" si="41"/>
        <v>1551</v>
      </c>
      <c r="R72" s="56">
        <f t="shared" si="41"/>
        <v>1560</v>
      </c>
      <c r="S72" s="56">
        <f t="shared" si="41"/>
        <v>1607</v>
      </c>
      <c r="T72" s="56">
        <f t="shared" si="41"/>
        <v>1670</v>
      </c>
      <c r="U72" s="56">
        <f t="shared" si="41"/>
        <v>1684</v>
      </c>
      <c r="V72" s="56">
        <f t="shared" si="41"/>
        <v>1722</v>
      </c>
      <c r="W72" s="56">
        <f t="shared" si="41"/>
        <v>1761</v>
      </c>
      <c r="X72" s="56">
        <f t="shared" si="41"/>
        <v>1826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">
      <c r="A73" s="54">
        <v>3000</v>
      </c>
      <c r="B73" s="55">
        <f t="shared" si="42"/>
        <v>893</v>
      </c>
      <c r="C73" s="55">
        <f t="shared" si="41"/>
        <v>963</v>
      </c>
      <c r="D73" s="55">
        <f t="shared" si="41"/>
        <v>1031</v>
      </c>
      <c r="E73" s="56">
        <f t="shared" si="41"/>
        <v>1056</v>
      </c>
      <c r="F73" s="56">
        <f t="shared" si="41"/>
        <v>1075</v>
      </c>
      <c r="G73" s="56">
        <f t="shared" si="41"/>
        <v>1162</v>
      </c>
      <c r="H73" s="56">
        <f t="shared" si="41"/>
        <v>1135</v>
      </c>
      <c r="I73" s="56">
        <f t="shared" si="41"/>
        <v>1174</v>
      </c>
      <c r="J73" s="56">
        <f t="shared" si="41"/>
        <v>1207</v>
      </c>
      <c r="K73" s="56">
        <f t="shared" si="41"/>
        <v>1323</v>
      </c>
      <c r="L73" s="56">
        <f t="shared" si="41"/>
        <v>1393</v>
      </c>
      <c r="M73" s="56">
        <f t="shared" si="41"/>
        <v>1409</v>
      </c>
      <c r="N73" s="56">
        <f t="shared" si="41"/>
        <v>1443</v>
      </c>
      <c r="O73" s="56">
        <f t="shared" si="41"/>
        <v>1534</v>
      </c>
      <c r="P73" s="56">
        <f t="shared" si="41"/>
        <v>1600</v>
      </c>
      <c r="Q73" s="56">
        <f t="shared" si="41"/>
        <v>1589</v>
      </c>
      <c r="R73" s="56">
        <f t="shared" si="41"/>
        <v>1609</v>
      </c>
      <c r="S73" s="56">
        <f t="shared" si="41"/>
        <v>1655</v>
      </c>
      <c r="T73" s="56">
        <f t="shared" si="41"/>
        <v>1721</v>
      </c>
      <c r="U73" s="56">
        <f t="shared" si="41"/>
        <v>1728</v>
      </c>
      <c r="V73" s="56">
        <f t="shared" si="41"/>
        <v>1765</v>
      </c>
      <c r="W73" s="56">
        <f t="shared" si="41"/>
        <v>1816</v>
      </c>
      <c r="X73" s="56">
        <f>ROUND(BI139*(1+$AG$1),0)</f>
        <v>1875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3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8" x14ac:dyDescent="0.35">
      <c r="A75" s="61"/>
      <c r="B75" s="268" t="s">
        <v>767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s="88" customFormat="1" x14ac:dyDescent="0.3">
      <c r="A76" s="97" t="s">
        <v>260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28.5" customHeight="1" x14ac:dyDescent="0.3">
      <c r="A77" s="430" t="s">
        <v>258</v>
      </c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  <c r="AJ77" s="430"/>
    </row>
    <row r="78" spans="1:36" ht="15.6" x14ac:dyDescent="0.3">
      <c r="A78" s="415" t="s">
        <v>104</v>
      </c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415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</row>
    <row r="79" spans="1:36" x14ac:dyDescent="0.3">
      <c r="A79" s="424" t="s">
        <v>145</v>
      </c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  <c r="AI79" s="424"/>
      <c r="AJ79" s="424"/>
    </row>
    <row r="80" spans="1:36" x14ac:dyDescent="0.3">
      <c r="A80" s="432" t="s">
        <v>106</v>
      </c>
      <c r="B80" s="432"/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2"/>
      <c r="AC80" s="432"/>
      <c r="AD80" s="432"/>
      <c r="AE80" s="432"/>
      <c r="AF80" s="432"/>
      <c r="AG80" s="432"/>
      <c r="AH80" s="432"/>
      <c r="AI80" s="432"/>
      <c r="AJ80" s="432"/>
    </row>
    <row r="81" spans="1:36" x14ac:dyDescent="0.3">
      <c r="A81" s="424" t="s">
        <v>146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</row>
    <row r="82" spans="1:36" x14ac:dyDescent="0.3">
      <c r="A82" s="423" t="s">
        <v>108</v>
      </c>
      <c r="B82" s="423"/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</row>
    <row r="83" spans="1:36" x14ac:dyDescent="0.3">
      <c r="A83" s="424" t="s">
        <v>147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4"/>
      <c r="AF83" s="424"/>
      <c r="AG83" s="424"/>
      <c r="AH83" s="424"/>
      <c r="AI83" s="424"/>
      <c r="AJ83" s="424"/>
    </row>
    <row r="84" spans="1:36" ht="30" customHeight="1" x14ac:dyDescent="0.3">
      <c r="A84" s="65" t="s">
        <v>148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51"/>
      <c r="S84" s="65"/>
      <c r="T84" s="436" t="s">
        <v>783</v>
      </c>
      <c r="U84" s="436"/>
      <c r="V84" s="436"/>
      <c r="W84" s="436"/>
      <c r="X84" s="436"/>
      <c r="Y84" s="436"/>
      <c r="Z84" s="436"/>
      <c r="AA84" s="436"/>
      <c r="AB84" s="436"/>
      <c r="AC84" s="436"/>
      <c r="AD84" s="436"/>
      <c r="AE84" s="436"/>
      <c r="AF84" s="436"/>
      <c r="AG84" s="436"/>
      <c r="AH84" s="436"/>
      <c r="AI84" s="436"/>
      <c r="AJ84" s="436"/>
    </row>
    <row r="85" spans="1:36" x14ac:dyDescent="0.3">
      <c r="A85" s="50" t="s">
        <v>111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S85" s="50"/>
      <c r="T85" s="50" t="s">
        <v>114</v>
      </c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</row>
    <row r="86" spans="1:36" x14ac:dyDescent="0.3">
      <c r="A86" s="65" t="s">
        <v>112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51"/>
      <c r="S86" s="65"/>
      <c r="T86" s="65" t="s">
        <v>115</v>
      </c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</row>
    <row r="87" spans="1:36" x14ac:dyDescent="0.3">
      <c r="A87" s="50" t="s">
        <v>113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S87" s="50"/>
      <c r="T87" s="50" t="s">
        <v>116</v>
      </c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</row>
    <row r="88" spans="1:36" x14ac:dyDescent="0.3">
      <c r="A88" s="425" t="s">
        <v>117</v>
      </c>
      <c r="B88" s="425"/>
      <c r="C88" s="425"/>
      <c r="D88" s="425"/>
      <c r="E88" s="425"/>
      <c r="F88" s="425"/>
      <c r="G88" s="425"/>
      <c r="H88" s="425"/>
      <c r="I88" s="425"/>
      <c r="J88" s="425"/>
      <c r="K88" s="425"/>
      <c r="L88" s="425"/>
      <c r="M88" s="425"/>
      <c r="N88" s="425"/>
      <c r="O88" s="425"/>
      <c r="P88" s="425"/>
      <c r="Q88" s="425"/>
      <c r="R88" s="425"/>
      <c r="S88" s="425"/>
      <c r="T88" s="425" t="s">
        <v>118</v>
      </c>
      <c r="U88" s="425"/>
      <c r="V88" s="425"/>
      <c r="W88" s="425"/>
      <c r="X88" s="425"/>
      <c r="Y88" s="425"/>
      <c r="Z88" s="425"/>
      <c r="AA88" s="425"/>
      <c r="AB88" s="425"/>
      <c r="AC88" s="425"/>
      <c r="AD88" s="425"/>
      <c r="AE88" s="425"/>
      <c r="AF88" s="425"/>
      <c r="AG88" s="425"/>
      <c r="AH88" s="425"/>
      <c r="AI88" s="425"/>
      <c r="AJ88" s="425"/>
    </row>
    <row r="89" spans="1:36" x14ac:dyDescent="0.3">
      <c r="A89" s="426" t="s">
        <v>155</v>
      </c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6"/>
      <c r="R89" s="426"/>
      <c r="S89" s="426"/>
      <c r="T89" s="426" t="s">
        <v>119</v>
      </c>
      <c r="U89" s="426"/>
      <c r="V89" s="426"/>
      <c r="W89" s="426"/>
      <c r="X89" s="426"/>
      <c r="Y89" s="426"/>
      <c r="Z89" s="426"/>
      <c r="AA89" s="426"/>
      <c r="AB89" s="426"/>
      <c r="AC89" s="426"/>
      <c r="AD89" s="426"/>
      <c r="AE89" s="426"/>
      <c r="AF89" s="426"/>
      <c r="AG89" s="426"/>
      <c r="AH89" s="426"/>
      <c r="AI89" s="426"/>
      <c r="AJ89" s="426"/>
    </row>
    <row r="90" spans="1:36" x14ac:dyDescent="0.3">
      <c r="A90" s="48" t="s">
        <v>154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22" t="s">
        <v>120</v>
      </c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</row>
    <row r="91" spans="1:36" ht="15.6" x14ac:dyDescent="0.3">
      <c r="A91" s="415" t="s">
        <v>152</v>
      </c>
      <c r="B91" s="415"/>
      <c r="C91" s="415"/>
      <c r="D91" s="415"/>
      <c r="E91" s="415"/>
      <c r="F91" s="415"/>
      <c r="G91" s="415"/>
      <c r="H91" s="415"/>
      <c r="I91" s="415"/>
      <c r="J91" s="415"/>
      <c r="K91" s="415"/>
      <c r="L91" s="415"/>
      <c r="M91" s="415"/>
      <c r="N91" s="415"/>
      <c r="O91" s="415"/>
      <c r="P91" s="415"/>
      <c r="Q91" s="415"/>
      <c r="R91" s="415"/>
      <c r="S91" s="415"/>
      <c r="T91" s="415"/>
      <c r="U91" s="415"/>
      <c r="V91" s="415"/>
      <c r="W91" s="415"/>
      <c r="X91" s="415"/>
      <c r="Y91" s="415"/>
      <c r="Z91" s="415"/>
      <c r="AA91" s="415"/>
      <c r="AB91" s="415"/>
      <c r="AC91" s="415"/>
      <c r="AD91" s="415"/>
      <c r="AE91" s="415"/>
      <c r="AF91" s="415"/>
      <c r="AG91" s="415"/>
      <c r="AH91" s="415"/>
      <c r="AI91" s="415"/>
      <c r="AJ91" s="415"/>
    </row>
    <row r="92" spans="1:3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.6" x14ac:dyDescent="0.3">
      <c r="A93" s="1"/>
      <c r="B93" s="1"/>
      <c r="C93" s="1"/>
      <c r="D93" s="63" t="s">
        <v>721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63" t="s">
        <v>724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0.5" customHeight="1" x14ac:dyDescent="0.3">
      <c r="A94" s="1"/>
      <c r="B94" s="1"/>
      <c r="C94" s="1"/>
      <c r="D94" s="421" t="s">
        <v>730</v>
      </c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R94" s="421"/>
      <c r="S94" s="421"/>
      <c r="T94" s="421"/>
      <c r="U94" s="1"/>
      <c r="V94" s="1"/>
      <c r="W94" s="1"/>
      <c r="X94" s="421" t="s">
        <v>725</v>
      </c>
      <c r="Y94" s="421"/>
      <c r="Z94" s="421"/>
      <c r="AA94" s="421"/>
      <c r="AB94" s="421"/>
      <c r="AC94" s="421"/>
      <c r="AD94" s="421"/>
      <c r="AE94" s="421"/>
      <c r="AF94" s="421"/>
      <c r="AG94" s="421"/>
      <c r="AH94" s="421"/>
      <c r="AI94" s="421"/>
      <c r="AJ94" s="421"/>
    </row>
    <row r="95" spans="1:36" ht="3.75" customHeight="1" x14ac:dyDescent="0.3">
      <c r="A95" s="1"/>
      <c r="B95" s="1"/>
      <c r="C95" s="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R95" s="421"/>
      <c r="S95" s="421"/>
      <c r="T95" s="421"/>
      <c r="U95" s="1"/>
      <c r="V95" s="1"/>
      <c r="W95" s="1"/>
      <c r="X95" s="421"/>
      <c r="Y95" s="421"/>
      <c r="Z95" s="421"/>
      <c r="AA95" s="421"/>
      <c r="AB95" s="421"/>
      <c r="AC95" s="421"/>
      <c r="AD95" s="421"/>
      <c r="AE95" s="421"/>
      <c r="AF95" s="421"/>
      <c r="AG95" s="421"/>
      <c r="AH95" s="421"/>
      <c r="AI95" s="421"/>
      <c r="AJ95" s="421"/>
    </row>
    <row r="96" spans="1:36" x14ac:dyDescent="0.3">
      <c r="A96" s="1"/>
      <c r="B96" s="1"/>
      <c r="C96" s="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R96" s="421"/>
      <c r="S96" s="421"/>
      <c r="T96" s="421"/>
      <c r="U96" s="1"/>
      <c r="V96" s="1"/>
      <c r="W96" s="1"/>
      <c r="X96" s="421"/>
      <c r="Y96" s="421"/>
      <c r="Z96" s="421"/>
      <c r="AA96" s="421"/>
      <c r="AB96" s="421"/>
      <c r="AC96" s="421"/>
      <c r="AD96" s="421"/>
      <c r="AE96" s="421"/>
      <c r="AF96" s="421"/>
      <c r="AG96" s="421"/>
      <c r="AH96" s="421"/>
      <c r="AI96" s="421"/>
      <c r="AJ96" s="421"/>
    </row>
    <row r="97" spans="1:7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21"/>
      <c r="Y97" s="421"/>
      <c r="Z97" s="421"/>
      <c r="AA97" s="421"/>
      <c r="AB97" s="421"/>
      <c r="AC97" s="421"/>
      <c r="AD97" s="421"/>
      <c r="AE97" s="421"/>
      <c r="AF97" s="421"/>
      <c r="AG97" s="421"/>
      <c r="AH97" s="421"/>
      <c r="AI97" s="421"/>
      <c r="AJ97" s="421"/>
    </row>
    <row r="98" spans="1:73" x14ac:dyDescent="0.3">
      <c r="A98" s="1"/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21"/>
      <c r="Y98" s="421"/>
      <c r="Z98" s="421"/>
      <c r="AA98" s="421"/>
      <c r="AB98" s="421"/>
      <c r="AC98" s="421"/>
      <c r="AD98" s="421"/>
      <c r="AE98" s="421"/>
      <c r="AF98" s="421"/>
      <c r="AG98" s="421"/>
      <c r="AH98" s="421"/>
      <c r="AI98" s="421"/>
      <c r="AJ98" s="421"/>
    </row>
    <row r="99" spans="1:73" ht="15" customHeight="1" x14ac:dyDescent="0.3">
      <c r="A99" s="1"/>
      <c r="B99" s="1"/>
      <c r="C99" s="1"/>
      <c r="D99" s="63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1"/>
      <c r="V99" s="1"/>
      <c r="W99" s="1"/>
      <c r="X99" s="63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73" ht="22.5" customHeight="1" x14ac:dyDescent="0.3">
      <c r="A100" s="1"/>
      <c r="B100" s="1"/>
      <c r="C100" s="1"/>
      <c r="D100" s="63" t="s">
        <v>723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1"/>
      <c r="V100" s="1"/>
      <c r="W100" s="1"/>
      <c r="X100" s="63" t="s">
        <v>727</v>
      </c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</row>
    <row r="101" spans="1:73" x14ac:dyDescent="0.3">
      <c r="A101" s="1"/>
      <c r="B101" s="1"/>
      <c r="C101" s="1"/>
      <c r="D101" s="435" t="s">
        <v>722</v>
      </c>
      <c r="E101" s="435"/>
      <c r="F101" s="435"/>
      <c r="G101" s="435"/>
      <c r="H101" s="435"/>
      <c r="I101" s="435"/>
      <c r="J101" s="435"/>
      <c r="K101" s="435"/>
      <c r="L101" s="435"/>
      <c r="M101" s="435"/>
      <c r="N101" s="435"/>
      <c r="O101" s="435"/>
      <c r="P101" s="435"/>
      <c r="Q101" s="435"/>
      <c r="R101" s="435"/>
      <c r="S101" s="435"/>
      <c r="T101" s="435"/>
      <c r="U101" s="1"/>
      <c r="V101" s="1"/>
      <c r="W101" s="1"/>
      <c r="X101" s="435" t="s">
        <v>726</v>
      </c>
      <c r="Y101" s="435"/>
      <c r="Z101" s="435"/>
      <c r="AA101" s="435"/>
      <c r="AB101" s="435"/>
      <c r="AC101" s="435"/>
      <c r="AD101" s="435"/>
      <c r="AE101" s="435"/>
      <c r="AF101" s="435"/>
      <c r="AG101" s="435"/>
      <c r="AH101" s="435"/>
      <c r="AI101" s="435"/>
      <c r="AJ101" s="435"/>
    </row>
    <row r="102" spans="1:73" ht="21" customHeight="1" x14ac:dyDescent="0.3">
      <c r="A102" s="1"/>
      <c r="B102" s="1"/>
      <c r="C102" s="1"/>
      <c r="D102" s="435"/>
      <c r="E102" s="435"/>
      <c r="F102" s="435"/>
      <c r="G102" s="435"/>
      <c r="H102" s="435"/>
      <c r="I102" s="435"/>
      <c r="J102" s="435"/>
      <c r="K102" s="435"/>
      <c r="L102" s="435"/>
      <c r="M102" s="435"/>
      <c r="N102" s="435"/>
      <c r="O102" s="435"/>
      <c r="P102" s="435"/>
      <c r="Q102" s="435"/>
      <c r="R102" s="435"/>
      <c r="S102" s="435"/>
      <c r="T102" s="435"/>
      <c r="U102" s="1"/>
      <c r="V102" s="1"/>
      <c r="W102" s="1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435"/>
    </row>
    <row r="103" spans="1:73" x14ac:dyDescent="0.3">
      <c r="A103" s="1"/>
      <c r="B103" s="1"/>
      <c r="C103" s="1"/>
      <c r="D103" s="435"/>
      <c r="E103" s="435"/>
      <c r="F103" s="435"/>
      <c r="G103" s="435"/>
      <c r="H103" s="435"/>
      <c r="I103" s="435"/>
      <c r="J103" s="435"/>
      <c r="K103" s="435"/>
      <c r="L103" s="435"/>
      <c r="M103" s="435"/>
      <c r="N103" s="435"/>
      <c r="O103" s="435"/>
      <c r="P103" s="435"/>
      <c r="Q103" s="435"/>
      <c r="R103" s="435"/>
      <c r="S103" s="435"/>
      <c r="T103" s="435"/>
      <c r="U103" s="1"/>
      <c r="V103" s="1"/>
      <c r="W103" s="1"/>
      <c r="X103" s="435"/>
      <c r="Y103" s="435"/>
      <c r="Z103" s="435"/>
      <c r="AA103" s="435"/>
      <c r="AB103" s="435"/>
      <c r="AC103" s="435"/>
      <c r="AD103" s="435"/>
      <c r="AE103" s="435"/>
      <c r="AF103" s="435"/>
      <c r="AG103" s="435"/>
      <c r="AH103" s="435"/>
      <c r="AI103" s="435"/>
      <c r="AJ103" s="435"/>
    </row>
    <row r="104" spans="1:73" ht="15" customHeight="1" x14ac:dyDescent="0.3">
      <c r="A104" s="1"/>
      <c r="B104" s="1"/>
      <c r="C104" s="1"/>
      <c r="D104" s="1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73" ht="15.6" x14ac:dyDescent="0.3">
      <c r="A105" s="1"/>
      <c r="B105" s="1"/>
      <c r="C105" s="1"/>
      <c r="D105" s="63" t="s">
        <v>731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63" t="s">
        <v>732</v>
      </c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73" ht="15" customHeight="1" x14ac:dyDescent="0.3">
      <c r="A106" s="1"/>
      <c r="B106" s="1"/>
      <c r="C106" s="1"/>
      <c r="D106" s="421" t="s">
        <v>729</v>
      </c>
      <c r="E106" s="421"/>
      <c r="F106" s="421"/>
      <c r="G106" s="421"/>
      <c r="H106" s="421"/>
      <c r="I106" s="421"/>
      <c r="J106" s="421"/>
      <c r="K106" s="421"/>
      <c r="L106" s="421"/>
      <c r="M106" s="421"/>
      <c r="N106" s="421"/>
      <c r="O106" s="421"/>
      <c r="P106" s="421"/>
      <c r="Q106" s="421"/>
      <c r="R106" s="421"/>
      <c r="S106" s="421"/>
      <c r="T106" s="1"/>
      <c r="U106" s="1"/>
      <c r="V106" s="1"/>
      <c r="W106" s="1"/>
      <c r="X106" s="421" t="s">
        <v>728</v>
      </c>
      <c r="Y106" s="421"/>
      <c r="Z106" s="421"/>
      <c r="AA106" s="421"/>
      <c r="AB106" s="421"/>
      <c r="AC106" s="421"/>
      <c r="AD106" s="421"/>
      <c r="AE106" s="421"/>
      <c r="AF106" s="421"/>
      <c r="AG106" s="421"/>
      <c r="AH106" s="421"/>
      <c r="AI106" s="421"/>
      <c r="AJ106" s="421"/>
    </row>
    <row r="107" spans="1:73" x14ac:dyDescent="0.3">
      <c r="A107" s="1"/>
      <c r="B107" s="1"/>
      <c r="C107" s="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  <c r="N107" s="421"/>
      <c r="O107" s="421"/>
      <c r="P107" s="421"/>
      <c r="Q107" s="421"/>
      <c r="R107" s="421"/>
      <c r="S107" s="421"/>
      <c r="T107" s="1"/>
      <c r="U107" s="1"/>
      <c r="V107" s="1"/>
      <c r="W107" s="1"/>
      <c r="X107" s="421"/>
      <c r="Y107" s="421"/>
      <c r="Z107" s="421"/>
      <c r="AA107" s="421"/>
      <c r="AB107" s="421"/>
      <c r="AC107" s="421"/>
      <c r="AD107" s="421"/>
      <c r="AE107" s="421"/>
      <c r="AF107" s="421"/>
      <c r="AG107" s="421"/>
      <c r="AH107" s="421"/>
      <c r="AI107" s="421"/>
      <c r="AJ107" s="421"/>
    </row>
    <row r="108" spans="1:73" x14ac:dyDescent="0.3">
      <c r="A108" s="1"/>
      <c r="B108" s="1"/>
      <c r="C108" s="1"/>
      <c r="D108" s="421"/>
      <c r="E108" s="421"/>
      <c r="F108" s="421"/>
      <c r="G108" s="421"/>
      <c r="H108" s="421"/>
      <c r="I108" s="42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1"/>
      <c r="U108" s="1"/>
      <c r="V108" s="1"/>
      <c r="W108" s="1"/>
      <c r="X108" s="421"/>
      <c r="Y108" s="421"/>
      <c r="Z108" s="421"/>
      <c r="AA108" s="421"/>
      <c r="AB108" s="421"/>
      <c r="AC108" s="421"/>
      <c r="AD108" s="421"/>
      <c r="AE108" s="421"/>
      <c r="AF108" s="421"/>
      <c r="AG108" s="421"/>
      <c r="AH108" s="421"/>
      <c r="AI108" s="421"/>
      <c r="AJ108" s="421"/>
    </row>
    <row r="109" spans="1:73" ht="19.5" customHeight="1" x14ac:dyDescent="0.3">
      <c r="A109" s="1"/>
      <c r="B109" s="1"/>
      <c r="C109" s="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73" ht="17.399999999999999" x14ac:dyDescent="0.35">
      <c r="A110" s="266" t="s">
        <v>762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7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73" hidden="1" outlineLevel="1" x14ac:dyDescent="0.3">
      <c r="A112" s="1" t="s">
        <v>122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</row>
    <row r="113" spans="1:73" ht="15" hidden="1" outlineLevel="1" thickBot="1" x14ac:dyDescent="0.35">
      <c r="A113" s="1" t="s">
        <v>123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73"/>
      <c r="AL113" s="1" t="s">
        <v>720</v>
      </c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</row>
    <row r="114" spans="1:73" hidden="1" outlineLevel="1" x14ac:dyDescent="0.3">
      <c r="A114" s="44" t="s">
        <v>121</v>
      </c>
      <c r="B114" s="46">
        <v>1750</v>
      </c>
      <c r="C114" s="46">
        <v>1875</v>
      </c>
      <c r="D114" s="46">
        <v>2000</v>
      </c>
      <c r="E114" s="46">
        <v>2125</v>
      </c>
      <c r="F114" s="46">
        <v>2250</v>
      </c>
      <c r="G114" s="46">
        <v>2375</v>
      </c>
      <c r="H114" s="46">
        <v>2500</v>
      </c>
      <c r="I114" s="46">
        <v>2625</v>
      </c>
      <c r="J114" s="46">
        <v>2750</v>
      </c>
      <c r="K114" s="46">
        <v>2875</v>
      </c>
      <c r="L114" s="46">
        <v>3000</v>
      </c>
      <c r="M114" s="46">
        <v>3125</v>
      </c>
      <c r="N114" s="46">
        <v>3250</v>
      </c>
      <c r="O114" s="46">
        <v>3375</v>
      </c>
      <c r="P114" s="46">
        <v>3500</v>
      </c>
      <c r="Q114" s="46">
        <v>3625</v>
      </c>
      <c r="R114" s="46">
        <v>3750</v>
      </c>
      <c r="S114" s="46">
        <v>3875</v>
      </c>
      <c r="T114" s="46">
        <v>4000</v>
      </c>
      <c r="U114" s="46">
        <v>4125</v>
      </c>
      <c r="V114" s="46">
        <v>4250</v>
      </c>
      <c r="W114" s="46">
        <v>4375</v>
      </c>
      <c r="X114" s="46">
        <v>4500</v>
      </c>
      <c r="Y114" s="46">
        <v>4625</v>
      </c>
      <c r="Z114" s="46">
        <v>4750</v>
      </c>
      <c r="AA114" s="46">
        <v>4875</v>
      </c>
      <c r="AB114" s="46">
        <v>5000</v>
      </c>
      <c r="AC114" s="46">
        <v>5125</v>
      </c>
      <c r="AD114" s="46">
        <v>5250</v>
      </c>
      <c r="AE114" s="46">
        <v>5375</v>
      </c>
      <c r="AF114" s="46">
        <v>5500</v>
      </c>
      <c r="AG114" s="46">
        <v>5625</v>
      </c>
      <c r="AH114" s="46">
        <v>5750</v>
      </c>
      <c r="AI114" s="46">
        <v>5875</v>
      </c>
      <c r="AJ114" s="46">
        <v>6000</v>
      </c>
      <c r="AK114" s="273"/>
      <c r="AL114" s="44" t="s">
        <v>121</v>
      </c>
      <c r="AM114" s="46">
        <v>1750</v>
      </c>
      <c r="AN114" s="46">
        <v>1875</v>
      </c>
      <c r="AO114" s="46">
        <v>2000</v>
      </c>
      <c r="AP114" s="46">
        <v>2125</v>
      </c>
      <c r="AQ114" s="46">
        <v>2250</v>
      </c>
      <c r="AR114" s="46">
        <v>2375</v>
      </c>
      <c r="AS114" s="46">
        <v>2500</v>
      </c>
      <c r="AT114" s="46">
        <v>2625</v>
      </c>
      <c r="AU114" s="46">
        <v>2750</v>
      </c>
      <c r="AV114" s="46">
        <v>2875</v>
      </c>
      <c r="AW114" s="46">
        <v>3000</v>
      </c>
      <c r="AX114" s="46">
        <v>3125</v>
      </c>
      <c r="AY114" s="46">
        <v>3250</v>
      </c>
      <c r="AZ114" s="46">
        <v>3375</v>
      </c>
      <c r="BA114" s="46">
        <v>3500</v>
      </c>
      <c r="BB114" s="46">
        <v>3625</v>
      </c>
      <c r="BC114" s="46">
        <v>3750</v>
      </c>
      <c r="BD114" s="46">
        <v>3875</v>
      </c>
      <c r="BE114" s="46">
        <v>4000</v>
      </c>
      <c r="BF114" s="46">
        <v>4125</v>
      </c>
      <c r="BG114" s="46">
        <v>4250</v>
      </c>
      <c r="BH114" s="46">
        <v>4375</v>
      </c>
      <c r="BI114" s="46">
        <v>4500</v>
      </c>
      <c r="BJ114" s="46">
        <v>4625</v>
      </c>
      <c r="BK114" s="46">
        <v>4750</v>
      </c>
      <c r="BL114" s="46">
        <v>4875</v>
      </c>
      <c r="BM114" s="46">
        <v>5000</v>
      </c>
      <c r="BN114" s="46">
        <v>5125</v>
      </c>
      <c r="BO114" s="46">
        <v>5250</v>
      </c>
      <c r="BP114" s="46">
        <v>5375</v>
      </c>
      <c r="BQ114" s="46">
        <v>5500</v>
      </c>
      <c r="BR114" s="46">
        <v>5625</v>
      </c>
      <c r="BS114" s="46">
        <v>5750</v>
      </c>
      <c r="BT114" s="46">
        <v>5875</v>
      </c>
      <c r="BU114" s="46">
        <v>6000</v>
      </c>
    </row>
    <row r="115" spans="1:73" hidden="1" outlineLevel="1" x14ac:dyDescent="0.3">
      <c r="A115" s="45">
        <v>1750</v>
      </c>
      <c r="B115" s="187">
        <v>461</v>
      </c>
      <c r="C115" s="187">
        <v>472</v>
      </c>
      <c r="D115" s="187">
        <v>481</v>
      </c>
      <c r="E115" s="187">
        <v>498</v>
      </c>
      <c r="F115" s="187">
        <v>516</v>
      </c>
      <c r="G115" s="187">
        <v>557</v>
      </c>
      <c r="H115" s="187">
        <v>570</v>
      </c>
      <c r="I115" s="187">
        <v>585</v>
      </c>
      <c r="J115" s="187">
        <v>601</v>
      </c>
      <c r="K115" s="187">
        <v>594</v>
      </c>
      <c r="L115" s="187">
        <v>602</v>
      </c>
      <c r="M115" s="187">
        <v>637</v>
      </c>
      <c r="N115" s="187">
        <v>690</v>
      </c>
      <c r="O115" s="187">
        <v>741</v>
      </c>
      <c r="P115" s="187">
        <v>793</v>
      </c>
      <c r="Q115" s="43">
        <v>830</v>
      </c>
      <c r="R115" s="43">
        <v>815</v>
      </c>
      <c r="S115" s="43">
        <v>850</v>
      </c>
      <c r="T115" s="43">
        <v>903</v>
      </c>
      <c r="U115" s="43">
        <v>922</v>
      </c>
      <c r="V115" s="43">
        <v>905</v>
      </c>
      <c r="W115" s="43">
        <v>952</v>
      </c>
      <c r="X115" s="43">
        <v>1001</v>
      </c>
      <c r="Y115" s="43">
        <v>1015</v>
      </c>
      <c r="Z115" s="43">
        <v>995</v>
      </c>
      <c r="AA115" s="43">
        <v>1044</v>
      </c>
      <c r="AB115" s="43">
        <v>1089</v>
      </c>
      <c r="AC115" s="43">
        <v>1112</v>
      </c>
      <c r="AD115" s="43">
        <v>1112</v>
      </c>
      <c r="AE115" s="43">
        <v>1135</v>
      </c>
      <c r="AF115" s="43">
        <v>1206</v>
      </c>
      <c r="AG115" s="43">
        <v>1279</v>
      </c>
      <c r="AH115" s="43">
        <v>1267</v>
      </c>
      <c r="AI115" s="43">
        <v>1290</v>
      </c>
      <c r="AJ115" s="43">
        <v>1353</v>
      </c>
      <c r="AK115" s="273"/>
      <c r="AL115" s="45">
        <v>1750</v>
      </c>
      <c r="AM115" s="187">
        <v>508</v>
      </c>
      <c r="AN115" s="187">
        <v>519</v>
      </c>
      <c r="AO115" s="187">
        <v>529</v>
      </c>
      <c r="AP115" s="187">
        <v>548</v>
      </c>
      <c r="AQ115" s="187">
        <v>568</v>
      </c>
      <c r="AR115" s="187">
        <v>613</v>
      </c>
      <c r="AS115" s="187">
        <v>628</v>
      </c>
      <c r="AT115" s="187">
        <v>643</v>
      </c>
      <c r="AU115" s="187">
        <v>661</v>
      </c>
      <c r="AV115" s="187">
        <v>653</v>
      </c>
      <c r="AW115" s="187">
        <v>663</v>
      </c>
      <c r="AX115" s="187">
        <v>701</v>
      </c>
      <c r="AY115" s="187">
        <v>759</v>
      </c>
      <c r="AZ115" s="187">
        <v>815</v>
      </c>
      <c r="BA115" s="187">
        <v>872</v>
      </c>
      <c r="BB115" s="43">
        <v>913</v>
      </c>
      <c r="BC115" s="43">
        <v>897</v>
      </c>
      <c r="BD115" s="43">
        <v>935</v>
      </c>
      <c r="BE115" s="43">
        <v>993</v>
      </c>
      <c r="BF115" s="43">
        <v>1014</v>
      </c>
      <c r="BG115" s="43">
        <v>995</v>
      </c>
      <c r="BH115" s="43">
        <v>1047</v>
      </c>
      <c r="BI115" s="43">
        <v>1100</v>
      </c>
      <c r="BJ115" s="43">
        <v>1117</v>
      </c>
      <c r="BK115" s="43">
        <v>1095</v>
      </c>
      <c r="BL115" s="43">
        <v>1149</v>
      </c>
      <c r="BM115" s="43">
        <v>1198</v>
      </c>
      <c r="BN115" s="43">
        <v>1223</v>
      </c>
      <c r="BO115" s="43">
        <v>1223</v>
      </c>
      <c r="BP115" s="43">
        <v>1249</v>
      </c>
      <c r="BQ115" s="43">
        <v>1327</v>
      </c>
      <c r="BR115" s="43">
        <v>1408</v>
      </c>
      <c r="BS115" s="43">
        <v>1394</v>
      </c>
      <c r="BT115" s="43">
        <v>1419</v>
      </c>
      <c r="BU115" s="43">
        <v>1488</v>
      </c>
    </row>
    <row r="116" spans="1:73" hidden="1" outlineLevel="1" x14ac:dyDescent="0.3">
      <c r="A116" s="45">
        <v>1875</v>
      </c>
      <c r="B116" s="187">
        <v>476</v>
      </c>
      <c r="C116" s="187">
        <v>484</v>
      </c>
      <c r="D116" s="42">
        <v>494</v>
      </c>
      <c r="E116" s="42">
        <v>514</v>
      </c>
      <c r="F116" s="42">
        <v>530</v>
      </c>
      <c r="G116" s="42">
        <v>559</v>
      </c>
      <c r="H116" s="42">
        <v>571</v>
      </c>
      <c r="I116" s="42">
        <v>600</v>
      </c>
      <c r="J116" s="42">
        <v>602</v>
      </c>
      <c r="K116" s="42">
        <v>618</v>
      </c>
      <c r="L116" s="42">
        <v>615</v>
      </c>
      <c r="M116" s="42">
        <v>651</v>
      </c>
      <c r="N116" s="42">
        <v>703</v>
      </c>
      <c r="O116" s="42">
        <v>756</v>
      </c>
      <c r="P116" s="42">
        <v>809</v>
      </c>
      <c r="Q116" s="43">
        <v>844</v>
      </c>
      <c r="R116" s="43">
        <v>829</v>
      </c>
      <c r="S116" s="43">
        <v>864</v>
      </c>
      <c r="T116" s="43">
        <v>918</v>
      </c>
      <c r="U116" s="43">
        <v>937</v>
      </c>
      <c r="V116" s="43">
        <v>920</v>
      </c>
      <c r="W116" s="43">
        <v>966</v>
      </c>
      <c r="X116" s="43">
        <v>1013</v>
      </c>
      <c r="Y116" s="43">
        <v>1030</v>
      </c>
      <c r="Z116" s="43">
        <v>1008</v>
      </c>
      <c r="AA116" s="43">
        <v>1056</v>
      </c>
      <c r="AB116" s="43">
        <v>1103</v>
      </c>
      <c r="AC116" s="43">
        <v>1126</v>
      </c>
      <c r="AD116" s="43">
        <v>1126</v>
      </c>
      <c r="AE116" s="43">
        <v>1148</v>
      </c>
      <c r="AF116" s="43">
        <v>1219</v>
      </c>
      <c r="AG116" s="43">
        <v>1293</v>
      </c>
      <c r="AH116" s="43">
        <v>1279</v>
      </c>
      <c r="AI116" s="43">
        <v>1303</v>
      </c>
      <c r="AJ116" s="43">
        <v>1365</v>
      </c>
      <c r="AK116" s="273"/>
      <c r="AL116" s="45">
        <v>1875</v>
      </c>
      <c r="AM116" s="187">
        <v>524</v>
      </c>
      <c r="AN116" s="187">
        <v>533</v>
      </c>
      <c r="AO116" s="42">
        <v>544</v>
      </c>
      <c r="AP116" s="42">
        <v>566</v>
      </c>
      <c r="AQ116" s="42">
        <v>583</v>
      </c>
      <c r="AR116" s="42">
        <v>615</v>
      </c>
      <c r="AS116" s="42">
        <v>629</v>
      </c>
      <c r="AT116" s="42">
        <v>660</v>
      </c>
      <c r="AU116" s="42">
        <v>663</v>
      </c>
      <c r="AV116" s="42">
        <v>679</v>
      </c>
      <c r="AW116" s="42">
        <v>676</v>
      </c>
      <c r="AX116" s="42">
        <v>716</v>
      </c>
      <c r="AY116" s="42">
        <v>773</v>
      </c>
      <c r="AZ116" s="42">
        <v>831</v>
      </c>
      <c r="BA116" s="42">
        <v>889</v>
      </c>
      <c r="BB116" s="43">
        <v>929</v>
      </c>
      <c r="BC116" s="43">
        <v>912</v>
      </c>
      <c r="BD116" s="43">
        <v>951</v>
      </c>
      <c r="BE116" s="43">
        <v>1010</v>
      </c>
      <c r="BF116" s="43">
        <v>1030</v>
      </c>
      <c r="BG116" s="43">
        <v>1012</v>
      </c>
      <c r="BH116" s="43">
        <v>1062</v>
      </c>
      <c r="BI116" s="43">
        <v>1115</v>
      </c>
      <c r="BJ116" s="43">
        <v>1133</v>
      </c>
      <c r="BK116" s="43">
        <v>1109</v>
      </c>
      <c r="BL116" s="43">
        <v>1162</v>
      </c>
      <c r="BM116" s="43">
        <v>1214</v>
      </c>
      <c r="BN116" s="43">
        <v>1238</v>
      </c>
      <c r="BO116" s="43">
        <v>1238</v>
      </c>
      <c r="BP116" s="43">
        <v>1262</v>
      </c>
      <c r="BQ116" s="43">
        <v>1341</v>
      </c>
      <c r="BR116" s="43">
        <v>1423</v>
      </c>
      <c r="BS116" s="43">
        <v>1408</v>
      </c>
      <c r="BT116" s="43">
        <v>1433</v>
      </c>
      <c r="BU116" s="43">
        <v>1502</v>
      </c>
    </row>
    <row r="117" spans="1:73" hidden="1" outlineLevel="1" x14ac:dyDescent="0.3">
      <c r="A117" s="45">
        <v>2000</v>
      </c>
      <c r="B117" s="187">
        <v>490</v>
      </c>
      <c r="C117" s="42">
        <v>498</v>
      </c>
      <c r="D117" s="42">
        <v>525</v>
      </c>
      <c r="E117" s="42">
        <v>532</v>
      </c>
      <c r="F117" s="42">
        <v>540</v>
      </c>
      <c r="G117" s="42">
        <v>514</v>
      </c>
      <c r="H117" s="42">
        <v>549</v>
      </c>
      <c r="I117" s="42">
        <v>571</v>
      </c>
      <c r="J117" s="42">
        <v>602</v>
      </c>
      <c r="K117" s="42">
        <v>660</v>
      </c>
      <c r="L117" s="42">
        <v>699</v>
      </c>
      <c r="M117" s="42">
        <v>711</v>
      </c>
      <c r="N117" s="42">
        <v>722</v>
      </c>
      <c r="O117" s="42">
        <v>764</v>
      </c>
      <c r="P117" s="42">
        <v>805</v>
      </c>
      <c r="Q117" s="43">
        <v>858</v>
      </c>
      <c r="R117" s="43">
        <v>866</v>
      </c>
      <c r="S117" s="43">
        <v>903</v>
      </c>
      <c r="T117" s="43">
        <v>931</v>
      </c>
      <c r="U117" s="43">
        <v>959</v>
      </c>
      <c r="V117" s="43">
        <v>952</v>
      </c>
      <c r="W117" s="43">
        <v>1008</v>
      </c>
      <c r="X117" s="43">
        <v>1027</v>
      </c>
      <c r="Y117" s="43">
        <v>1055</v>
      </c>
      <c r="Z117" s="43">
        <v>1052</v>
      </c>
      <c r="AA117" s="43">
        <v>1105</v>
      </c>
      <c r="AB117" s="43">
        <v>1115</v>
      </c>
      <c r="AC117" s="43">
        <v>1151</v>
      </c>
      <c r="AD117" s="43">
        <v>1174</v>
      </c>
      <c r="AE117" s="43">
        <v>1197</v>
      </c>
      <c r="AF117" s="43">
        <v>1216</v>
      </c>
      <c r="AG117" s="43">
        <v>1268</v>
      </c>
      <c r="AH117" s="43">
        <v>1292</v>
      </c>
      <c r="AI117" s="43">
        <v>1357</v>
      </c>
      <c r="AJ117" s="43">
        <v>1311</v>
      </c>
      <c r="AK117" s="273"/>
      <c r="AL117" s="45">
        <v>2000</v>
      </c>
      <c r="AM117" s="187">
        <v>538</v>
      </c>
      <c r="AN117" s="42">
        <v>548</v>
      </c>
      <c r="AO117" s="42">
        <v>578</v>
      </c>
      <c r="AP117" s="42">
        <v>585</v>
      </c>
      <c r="AQ117" s="42">
        <v>594</v>
      </c>
      <c r="AR117" s="42">
        <v>566</v>
      </c>
      <c r="AS117" s="42">
        <v>604</v>
      </c>
      <c r="AT117" s="42">
        <v>629</v>
      </c>
      <c r="AU117" s="42">
        <v>663</v>
      </c>
      <c r="AV117" s="42">
        <v>726</v>
      </c>
      <c r="AW117" s="42">
        <v>769</v>
      </c>
      <c r="AX117" s="42">
        <v>782</v>
      </c>
      <c r="AY117" s="42">
        <v>794</v>
      </c>
      <c r="AZ117" s="42">
        <v>841</v>
      </c>
      <c r="BA117" s="42">
        <v>885</v>
      </c>
      <c r="BB117" s="43">
        <v>943</v>
      </c>
      <c r="BC117" s="43">
        <v>953</v>
      </c>
      <c r="BD117" s="43">
        <v>993</v>
      </c>
      <c r="BE117" s="43">
        <v>1024</v>
      </c>
      <c r="BF117" s="43">
        <v>1056</v>
      </c>
      <c r="BG117" s="43">
        <v>1047</v>
      </c>
      <c r="BH117" s="43">
        <v>1109</v>
      </c>
      <c r="BI117" s="43">
        <v>1130</v>
      </c>
      <c r="BJ117" s="43">
        <v>1161</v>
      </c>
      <c r="BK117" s="43">
        <v>1156</v>
      </c>
      <c r="BL117" s="43">
        <v>1215</v>
      </c>
      <c r="BM117" s="43">
        <v>1226</v>
      </c>
      <c r="BN117" s="43">
        <v>1267</v>
      </c>
      <c r="BO117" s="43">
        <v>1292</v>
      </c>
      <c r="BP117" s="43">
        <v>1317</v>
      </c>
      <c r="BQ117" s="43">
        <v>1338</v>
      </c>
      <c r="BR117" s="43">
        <v>1395</v>
      </c>
      <c r="BS117" s="43">
        <v>1421</v>
      </c>
      <c r="BT117" s="43">
        <v>1492</v>
      </c>
      <c r="BU117" s="43">
        <v>1443</v>
      </c>
    </row>
    <row r="118" spans="1:73" hidden="1" outlineLevel="1" x14ac:dyDescent="0.3">
      <c r="A118" s="45">
        <v>2125</v>
      </c>
      <c r="B118" s="42">
        <v>511</v>
      </c>
      <c r="C118" s="42">
        <v>519</v>
      </c>
      <c r="D118" s="42">
        <v>530</v>
      </c>
      <c r="E118" s="42">
        <v>534</v>
      </c>
      <c r="F118" s="42">
        <v>546</v>
      </c>
      <c r="G118" s="42">
        <v>520</v>
      </c>
      <c r="H118" s="42">
        <v>551</v>
      </c>
      <c r="I118" s="42">
        <v>575</v>
      </c>
      <c r="J118" s="42">
        <v>606</v>
      </c>
      <c r="K118" s="42">
        <v>641</v>
      </c>
      <c r="L118" s="42">
        <v>674</v>
      </c>
      <c r="M118" s="42">
        <v>709</v>
      </c>
      <c r="N118" s="42">
        <v>722</v>
      </c>
      <c r="O118" s="42">
        <v>720</v>
      </c>
      <c r="P118" s="42">
        <v>756</v>
      </c>
      <c r="Q118" s="43">
        <v>843</v>
      </c>
      <c r="R118" s="43">
        <v>856</v>
      </c>
      <c r="S118" s="43">
        <v>865</v>
      </c>
      <c r="T118" s="43">
        <v>893</v>
      </c>
      <c r="U118" s="43">
        <v>940</v>
      </c>
      <c r="V118" s="43">
        <v>951</v>
      </c>
      <c r="W118" s="43">
        <v>952</v>
      </c>
      <c r="X118" s="43">
        <v>983</v>
      </c>
      <c r="Y118" s="43">
        <v>1043</v>
      </c>
      <c r="Z118" s="43">
        <v>1062</v>
      </c>
      <c r="AA118" s="43">
        <v>1070</v>
      </c>
      <c r="AB118" s="43">
        <v>1087</v>
      </c>
      <c r="AC118" s="43">
        <v>1108</v>
      </c>
      <c r="AD118" s="43">
        <v>1154</v>
      </c>
      <c r="AE118" s="43">
        <v>1237</v>
      </c>
      <c r="AF118" s="43">
        <v>1150</v>
      </c>
      <c r="AG118" s="43">
        <v>1220</v>
      </c>
      <c r="AH118" s="43">
        <v>1268</v>
      </c>
      <c r="AI118" s="43">
        <v>1416</v>
      </c>
      <c r="AJ118" s="43">
        <v>1250</v>
      </c>
      <c r="AK118" s="273"/>
      <c r="AL118" s="45">
        <v>2125</v>
      </c>
      <c r="AM118" s="42">
        <v>562</v>
      </c>
      <c r="AN118" s="42">
        <v>571</v>
      </c>
      <c r="AO118" s="42">
        <v>583</v>
      </c>
      <c r="AP118" s="42">
        <v>587</v>
      </c>
      <c r="AQ118" s="42">
        <v>601</v>
      </c>
      <c r="AR118" s="42">
        <v>572</v>
      </c>
      <c r="AS118" s="42">
        <v>606</v>
      </c>
      <c r="AT118" s="42">
        <v>632</v>
      </c>
      <c r="AU118" s="42">
        <v>667</v>
      </c>
      <c r="AV118" s="42">
        <v>706</v>
      </c>
      <c r="AW118" s="42">
        <v>742</v>
      </c>
      <c r="AX118" s="42">
        <v>780</v>
      </c>
      <c r="AY118" s="42">
        <v>794</v>
      </c>
      <c r="AZ118" s="42">
        <v>792</v>
      </c>
      <c r="BA118" s="42">
        <v>831</v>
      </c>
      <c r="BB118" s="43">
        <v>928</v>
      </c>
      <c r="BC118" s="43">
        <v>942</v>
      </c>
      <c r="BD118" s="43">
        <v>952</v>
      </c>
      <c r="BE118" s="43">
        <v>982</v>
      </c>
      <c r="BF118" s="43">
        <v>1035</v>
      </c>
      <c r="BG118" s="43">
        <v>1046</v>
      </c>
      <c r="BH118" s="43">
        <v>1047</v>
      </c>
      <c r="BI118" s="43">
        <v>1081</v>
      </c>
      <c r="BJ118" s="43">
        <v>1147</v>
      </c>
      <c r="BK118" s="43">
        <v>1168</v>
      </c>
      <c r="BL118" s="43">
        <v>1177</v>
      </c>
      <c r="BM118" s="43">
        <v>1196</v>
      </c>
      <c r="BN118" s="43">
        <v>1219</v>
      </c>
      <c r="BO118" s="43">
        <v>1270</v>
      </c>
      <c r="BP118" s="43">
        <v>1361</v>
      </c>
      <c r="BQ118" s="43">
        <v>1266</v>
      </c>
      <c r="BR118" s="43">
        <v>1342</v>
      </c>
      <c r="BS118" s="43">
        <v>1395</v>
      </c>
      <c r="BT118" s="43">
        <v>1558</v>
      </c>
      <c r="BU118" s="43">
        <v>1375</v>
      </c>
    </row>
    <row r="119" spans="1:73" hidden="1" outlineLevel="1" x14ac:dyDescent="0.3">
      <c r="A119" s="45">
        <v>2250</v>
      </c>
      <c r="B119" s="42">
        <v>528</v>
      </c>
      <c r="C119" s="42">
        <v>540</v>
      </c>
      <c r="D119" s="42">
        <v>540</v>
      </c>
      <c r="E119" s="42">
        <v>540</v>
      </c>
      <c r="F119" s="42">
        <v>550</v>
      </c>
      <c r="G119" s="42">
        <v>531</v>
      </c>
      <c r="H119" s="42">
        <v>551</v>
      </c>
      <c r="I119" s="42">
        <v>572</v>
      </c>
      <c r="J119" s="42">
        <v>610</v>
      </c>
      <c r="K119" s="42">
        <v>633</v>
      </c>
      <c r="L119" s="42">
        <v>668</v>
      </c>
      <c r="M119" s="42">
        <v>702</v>
      </c>
      <c r="N119" s="42">
        <v>738</v>
      </c>
      <c r="O119" s="42">
        <v>720</v>
      </c>
      <c r="P119" s="43">
        <v>807</v>
      </c>
      <c r="Q119" s="43">
        <v>835</v>
      </c>
      <c r="R119" s="43">
        <v>858</v>
      </c>
      <c r="S119" s="43">
        <v>840</v>
      </c>
      <c r="T119" s="43">
        <v>875</v>
      </c>
      <c r="U119" s="43">
        <v>898</v>
      </c>
      <c r="V119" s="43">
        <v>939</v>
      </c>
      <c r="W119" s="43">
        <v>925</v>
      </c>
      <c r="X119" s="43">
        <v>961</v>
      </c>
      <c r="Y119" s="43">
        <v>1013</v>
      </c>
      <c r="Z119" s="43">
        <v>1055</v>
      </c>
      <c r="AA119" s="43">
        <v>1036</v>
      </c>
      <c r="AB119" s="43">
        <v>1064</v>
      </c>
      <c r="AC119" s="43">
        <v>1092</v>
      </c>
      <c r="AD119" s="43">
        <v>1169</v>
      </c>
      <c r="AE119" s="43">
        <v>1261</v>
      </c>
      <c r="AF119" s="43">
        <v>1153</v>
      </c>
      <c r="AG119" s="43">
        <v>1204</v>
      </c>
      <c r="AH119" s="43">
        <v>1286</v>
      </c>
      <c r="AI119" s="43">
        <v>1443</v>
      </c>
      <c r="AJ119" s="43">
        <v>1254</v>
      </c>
      <c r="AK119" s="273"/>
      <c r="AL119" s="45">
        <v>2250</v>
      </c>
      <c r="AM119" s="42">
        <v>581</v>
      </c>
      <c r="AN119" s="42">
        <v>594</v>
      </c>
      <c r="AO119" s="42">
        <v>594</v>
      </c>
      <c r="AP119" s="42">
        <v>594</v>
      </c>
      <c r="AQ119" s="42">
        <v>605</v>
      </c>
      <c r="AR119" s="42">
        <v>584</v>
      </c>
      <c r="AS119" s="42">
        <v>606</v>
      </c>
      <c r="AT119" s="42">
        <v>630</v>
      </c>
      <c r="AU119" s="42">
        <v>671</v>
      </c>
      <c r="AV119" s="42">
        <v>696</v>
      </c>
      <c r="AW119" s="42">
        <v>735</v>
      </c>
      <c r="AX119" s="42">
        <v>772</v>
      </c>
      <c r="AY119" s="42">
        <v>812</v>
      </c>
      <c r="AZ119" s="42">
        <v>792</v>
      </c>
      <c r="BA119" s="43">
        <v>887</v>
      </c>
      <c r="BB119" s="43">
        <v>919</v>
      </c>
      <c r="BC119" s="43">
        <v>943</v>
      </c>
      <c r="BD119" s="43">
        <v>923</v>
      </c>
      <c r="BE119" s="43">
        <v>962</v>
      </c>
      <c r="BF119" s="43">
        <v>988</v>
      </c>
      <c r="BG119" s="43">
        <v>1034</v>
      </c>
      <c r="BH119" s="43">
        <v>1018</v>
      </c>
      <c r="BI119" s="43">
        <v>1058</v>
      </c>
      <c r="BJ119" s="43">
        <v>1115</v>
      </c>
      <c r="BK119" s="43">
        <v>1161</v>
      </c>
      <c r="BL119" s="43">
        <v>1140</v>
      </c>
      <c r="BM119" s="43">
        <v>1170</v>
      </c>
      <c r="BN119" s="43">
        <v>1201</v>
      </c>
      <c r="BO119" s="43">
        <v>1286</v>
      </c>
      <c r="BP119" s="43">
        <v>1388</v>
      </c>
      <c r="BQ119" s="43">
        <v>1269</v>
      </c>
      <c r="BR119" s="43">
        <v>1325</v>
      </c>
      <c r="BS119" s="43">
        <v>1414</v>
      </c>
      <c r="BT119" s="43">
        <v>1587</v>
      </c>
      <c r="BU119" s="43">
        <v>1379</v>
      </c>
    </row>
    <row r="120" spans="1:73" hidden="1" outlineLevel="1" x14ac:dyDescent="0.3">
      <c r="A120" s="45">
        <v>2375</v>
      </c>
      <c r="B120" s="42">
        <v>541</v>
      </c>
      <c r="C120" s="42">
        <v>550</v>
      </c>
      <c r="D120" s="42">
        <v>578</v>
      </c>
      <c r="E120" s="42">
        <v>588</v>
      </c>
      <c r="F120" s="42">
        <v>596</v>
      </c>
      <c r="G120" s="42">
        <v>572</v>
      </c>
      <c r="H120" s="42">
        <v>567</v>
      </c>
      <c r="I120" s="42">
        <v>595</v>
      </c>
      <c r="J120" s="42">
        <v>605</v>
      </c>
      <c r="K120" s="42">
        <v>665</v>
      </c>
      <c r="L120" s="42">
        <v>697</v>
      </c>
      <c r="M120" s="42">
        <v>737</v>
      </c>
      <c r="N120" s="42">
        <v>792</v>
      </c>
      <c r="O120" s="43">
        <v>757</v>
      </c>
      <c r="P120" s="43">
        <v>816</v>
      </c>
      <c r="Q120" s="43">
        <v>863</v>
      </c>
      <c r="R120" s="43">
        <v>906</v>
      </c>
      <c r="S120" s="43">
        <v>858</v>
      </c>
      <c r="T120" s="43">
        <v>894</v>
      </c>
      <c r="U120" s="43">
        <v>935</v>
      </c>
      <c r="V120" s="43">
        <v>982</v>
      </c>
      <c r="W120" s="43">
        <v>940</v>
      </c>
      <c r="X120" s="43">
        <v>971</v>
      </c>
      <c r="Y120" s="43">
        <v>1029</v>
      </c>
      <c r="Z120" s="43">
        <v>1090</v>
      </c>
      <c r="AA120" s="43">
        <v>1002</v>
      </c>
      <c r="AB120" s="43">
        <v>1041</v>
      </c>
      <c r="AC120" s="43">
        <v>1114</v>
      </c>
      <c r="AD120" s="43">
        <v>1217</v>
      </c>
      <c r="AE120" s="43">
        <v>1405</v>
      </c>
      <c r="AF120" s="43">
        <v>1232</v>
      </c>
      <c r="AG120" s="43">
        <v>1308</v>
      </c>
      <c r="AH120" s="43">
        <v>1411</v>
      </c>
      <c r="AI120" s="43">
        <v>1565</v>
      </c>
      <c r="AJ120" s="43">
        <v>1354</v>
      </c>
      <c r="AK120" s="273"/>
      <c r="AL120" s="45">
        <v>2375</v>
      </c>
      <c r="AM120" s="42">
        <v>595</v>
      </c>
      <c r="AN120" s="42">
        <v>605</v>
      </c>
      <c r="AO120" s="42">
        <v>636</v>
      </c>
      <c r="AP120" s="42">
        <v>648</v>
      </c>
      <c r="AQ120" s="42">
        <v>655</v>
      </c>
      <c r="AR120" s="42">
        <v>630</v>
      </c>
      <c r="AS120" s="42">
        <v>624</v>
      </c>
      <c r="AT120" s="42">
        <v>654</v>
      </c>
      <c r="AU120" s="42">
        <v>666</v>
      </c>
      <c r="AV120" s="42">
        <v>731</v>
      </c>
      <c r="AW120" s="42">
        <v>767</v>
      </c>
      <c r="AX120" s="42">
        <v>811</v>
      </c>
      <c r="AY120" s="42">
        <v>871</v>
      </c>
      <c r="AZ120" s="43">
        <v>832</v>
      </c>
      <c r="BA120" s="43">
        <v>898</v>
      </c>
      <c r="BB120" s="43">
        <v>949</v>
      </c>
      <c r="BC120" s="43">
        <v>997</v>
      </c>
      <c r="BD120" s="43">
        <v>943</v>
      </c>
      <c r="BE120" s="43">
        <v>983</v>
      </c>
      <c r="BF120" s="43">
        <v>1028</v>
      </c>
      <c r="BG120" s="43">
        <v>1080</v>
      </c>
      <c r="BH120" s="43">
        <v>1035</v>
      </c>
      <c r="BI120" s="43">
        <v>1068</v>
      </c>
      <c r="BJ120" s="43">
        <v>1132</v>
      </c>
      <c r="BK120" s="43">
        <v>1199</v>
      </c>
      <c r="BL120" s="43">
        <v>1102</v>
      </c>
      <c r="BM120" s="43">
        <v>1145</v>
      </c>
      <c r="BN120" s="43">
        <v>1225</v>
      </c>
      <c r="BO120" s="43">
        <v>1339</v>
      </c>
      <c r="BP120" s="43">
        <v>1545</v>
      </c>
      <c r="BQ120" s="43">
        <v>1355</v>
      </c>
      <c r="BR120" s="43">
        <v>1438</v>
      </c>
      <c r="BS120" s="43">
        <v>1552</v>
      </c>
      <c r="BT120" s="43">
        <v>1721</v>
      </c>
      <c r="BU120" s="43">
        <v>1489</v>
      </c>
    </row>
    <row r="121" spans="1:73" hidden="1" outlineLevel="1" x14ac:dyDescent="0.3">
      <c r="A121" s="45">
        <v>2500</v>
      </c>
      <c r="B121" s="42">
        <v>578</v>
      </c>
      <c r="C121" s="42">
        <v>590</v>
      </c>
      <c r="D121" s="42">
        <v>620</v>
      </c>
      <c r="E121" s="42">
        <v>630</v>
      </c>
      <c r="F121" s="42">
        <v>638</v>
      </c>
      <c r="G121" s="42">
        <v>681</v>
      </c>
      <c r="H121" s="42">
        <v>597</v>
      </c>
      <c r="I121" s="42">
        <v>633</v>
      </c>
      <c r="J121" s="42">
        <v>681</v>
      </c>
      <c r="K121" s="42">
        <v>674</v>
      </c>
      <c r="L121" s="42">
        <v>710</v>
      </c>
      <c r="M121" s="42">
        <v>761</v>
      </c>
      <c r="N121" s="43">
        <v>867</v>
      </c>
      <c r="O121" s="43">
        <v>977</v>
      </c>
      <c r="P121" s="43">
        <v>1023</v>
      </c>
      <c r="Q121" s="43">
        <v>1018</v>
      </c>
      <c r="R121" s="43">
        <v>1040</v>
      </c>
      <c r="S121" s="43">
        <v>1065</v>
      </c>
      <c r="T121" s="43">
        <v>1079</v>
      </c>
      <c r="U121" s="43">
        <v>1105</v>
      </c>
      <c r="V121" s="43">
        <v>1131</v>
      </c>
      <c r="W121" s="43">
        <v>1153</v>
      </c>
      <c r="X121" s="43">
        <v>1219</v>
      </c>
      <c r="Y121" s="43">
        <v>1256</v>
      </c>
      <c r="Z121" s="43">
        <v>1252</v>
      </c>
      <c r="AA121" s="43">
        <v>1312</v>
      </c>
      <c r="AB121" s="43">
        <v>1338</v>
      </c>
      <c r="AC121" s="43">
        <v>1366</v>
      </c>
      <c r="AD121" s="43">
        <v>1393</v>
      </c>
      <c r="AE121" s="43">
        <v>1448</v>
      </c>
      <c r="AF121" s="43">
        <v>1538</v>
      </c>
      <c r="AG121" s="43">
        <v>1567</v>
      </c>
      <c r="AH121" s="43">
        <v>1595</v>
      </c>
      <c r="AI121" s="43">
        <v>1657</v>
      </c>
      <c r="AJ121" s="43">
        <v>1685</v>
      </c>
      <c r="AK121" s="273"/>
      <c r="AL121" s="45">
        <v>2500</v>
      </c>
      <c r="AM121" s="42">
        <v>636</v>
      </c>
      <c r="AN121" s="42">
        <v>650</v>
      </c>
      <c r="AO121" s="42">
        <v>683</v>
      </c>
      <c r="AP121" s="42">
        <v>692</v>
      </c>
      <c r="AQ121" s="42">
        <v>702</v>
      </c>
      <c r="AR121" s="42">
        <v>748</v>
      </c>
      <c r="AS121" s="42">
        <v>656</v>
      </c>
      <c r="AT121" s="42">
        <v>696</v>
      </c>
      <c r="AU121" s="42">
        <v>748</v>
      </c>
      <c r="AV121" s="42">
        <v>742</v>
      </c>
      <c r="AW121" s="42">
        <v>781</v>
      </c>
      <c r="AX121" s="42">
        <v>837</v>
      </c>
      <c r="AY121" s="43">
        <v>954</v>
      </c>
      <c r="AZ121" s="43">
        <v>1075</v>
      </c>
      <c r="BA121" s="43">
        <v>1126</v>
      </c>
      <c r="BB121" s="43">
        <v>1119</v>
      </c>
      <c r="BC121" s="43">
        <v>1144</v>
      </c>
      <c r="BD121" s="43">
        <v>1172</v>
      </c>
      <c r="BE121" s="43">
        <v>1187</v>
      </c>
      <c r="BF121" s="43">
        <v>1215</v>
      </c>
      <c r="BG121" s="43">
        <v>1244</v>
      </c>
      <c r="BH121" s="43">
        <v>1269</v>
      </c>
      <c r="BI121" s="43">
        <v>1341</v>
      </c>
      <c r="BJ121" s="43">
        <v>1382</v>
      </c>
      <c r="BK121" s="43">
        <v>1377</v>
      </c>
      <c r="BL121" s="43">
        <v>1444</v>
      </c>
      <c r="BM121" s="43">
        <v>1471</v>
      </c>
      <c r="BN121" s="43">
        <v>1503</v>
      </c>
      <c r="BO121" s="43">
        <v>1532</v>
      </c>
      <c r="BP121" s="43">
        <v>1593</v>
      </c>
      <c r="BQ121" s="43">
        <v>1692</v>
      </c>
      <c r="BR121" s="43">
        <v>1724</v>
      </c>
      <c r="BS121" s="43">
        <v>1755</v>
      </c>
      <c r="BT121" s="43">
        <v>1822</v>
      </c>
      <c r="BU121" s="43">
        <v>1854</v>
      </c>
    </row>
    <row r="122" spans="1:73" hidden="1" outlineLevel="1" x14ac:dyDescent="0.3">
      <c r="A122" s="45">
        <v>2625</v>
      </c>
      <c r="B122" s="42">
        <v>590</v>
      </c>
      <c r="C122" s="42">
        <v>602</v>
      </c>
      <c r="D122" s="42">
        <v>625</v>
      </c>
      <c r="E122" s="42">
        <v>636</v>
      </c>
      <c r="F122" s="42">
        <v>647</v>
      </c>
      <c r="G122" s="42">
        <v>703</v>
      </c>
      <c r="H122" s="42">
        <v>603</v>
      </c>
      <c r="I122" s="42">
        <v>635</v>
      </c>
      <c r="J122" s="42">
        <v>689</v>
      </c>
      <c r="K122" s="42">
        <v>687</v>
      </c>
      <c r="L122" s="42">
        <v>724</v>
      </c>
      <c r="M122" s="43">
        <v>800</v>
      </c>
      <c r="N122" s="43">
        <v>870</v>
      </c>
      <c r="O122" s="43">
        <v>990</v>
      </c>
      <c r="P122" s="43">
        <v>1027</v>
      </c>
      <c r="Q122" s="43">
        <v>1049</v>
      </c>
      <c r="R122" s="43">
        <v>1054</v>
      </c>
      <c r="S122" s="43">
        <v>1109</v>
      </c>
      <c r="T122" s="43">
        <v>1114</v>
      </c>
      <c r="U122" s="43">
        <v>1124</v>
      </c>
      <c r="V122" s="43">
        <v>1147</v>
      </c>
      <c r="W122" s="43">
        <v>1179</v>
      </c>
      <c r="X122" s="43">
        <v>1237</v>
      </c>
      <c r="Y122" s="43">
        <v>1272</v>
      </c>
      <c r="Z122" s="43">
        <v>1287</v>
      </c>
      <c r="AA122" s="43">
        <v>1347</v>
      </c>
      <c r="AB122" s="43">
        <v>1403</v>
      </c>
      <c r="AC122" s="43">
        <v>1402</v>
      </c>
      <c r="AD122" s="43">
        <v>1427</v>
      </c>
      <c r="AE122" s="43">
        <v>1516</v>
      </c>
      <c r="AF122" s="43">
        <v>1580</v>
      </c>
      <c r="AG122" s="43">
        <v>1607</v>
      </c>
      <c r="AH122" s="43">
        <v>1637</v>
      </c>
      <c r="AI122" s="43">
        <v>1735</v>
      </c>
      <c r="AJ122" s="43">
        <v>1730</v>
      </c>
      <c r="AK122" s="273"/>
      <c r="AL122" s="45">
        <v>2625</v>
      </c>
      <c r="AM122" s="42">
        <v>650</v>
      </c>
      <c r="AN122" s="42">
        <v>663</v>
      </c>
      <c r="AO122" s="42">
        <v>688</v>
      </c>
      <c r="AP122" s="42">
        <v>700</v>
      </c>
      <c r="AQ122" s="42">
        <v>711</v>
      </c>
      <c r="AR122" s="42">
        <v>773</v>
      </c>
      <c r="AS122" s="42">
        <v>664</v>
      </c>
      <c r="AT122" s="42">
        <v>699</v>
      </c>
      <c r="AU122" s="42">
        <v>758</v>
      </c>
      <c r="AV122" s="42">
        <v>756</v>
      </c>
      <c r="AW122" s="42">
        <v>796</v>
      </c>
      <c r="AX122" s="43">
        <v>881</v>
      </c>
      <c r="AY122" s="43">
        <v>957</v>
      </c>
      <c r="AZ122" s="43">
        <v>1089</v>
      </c>
      <c r="BA122" s="43">
        <v>1130</v>
      </c>
      <c r="BB122" s="43">
        <v>1154</v>
      </c>
      <c r="BC122" s="43">
        <v>1159</v>
      </c>
      <c r="BD122" s="43">
        <v>1220</v>
      </c>
      <c r="BE122" s="43">
        <v>1225</v>
      </c>
      <c r="BF122" s="43">
        <v>1236</v>
      </c>
      <c r="BG122" s="43">
        <v>1261</v>
      </c>
      <c r="BH122" s="43">
        <v>1296</v>
      </c>
      <c r="BI122" s="43">
        <v>1361</v>
      </c>
      <c r="BJ122" s="43">
        <v>1399</v>
      </c>
      <c r="BK122" s="43">
        <v>1415</v>
      </c>
      <c r="BL122" s="43">
        <v>1482</v>
      </c>
      <c r="BM122" s="43">
        <v>1543</v>
      </c>
      <c r="BN122" s="43">
        <v>1542</v>
      </c>
      <c r="BO122" s="43">
        <v>1570</v>
      </c>
      <c r="BP122" s="43">
        <v>1667</v>
      </c>
      <c r="BQ122" s="43">
        <v>1738</v>
      </c>
      <c r="BR122" s="43">
        <v>1768</v>
      </c>
      <c r="BS122" s="43">
        <v>1800</v>
      </c>
      <c r="BT122" s="43">
        <v>1909</v>
      </c>
      <c r="BU122" s="43">
        <v>1903</v>
      </c>
    </row>
    <row r="123" spans="1:73" hidden="1" outlineLevel="1" x14ac:dyDescent="0.3">
      <c r="A123" s="45">
        <v>2750</v>
      </c>
      <c r="B123" s="42">
        <v>610</v>
      </c>
      <c r="C123" s="42">
        <v>622</v>
      </c>
      <c r="D123" s="42">
        <v>628</v>
      </c>
      <c r="E123" s="42">
        <v>640</v>
      </c>
      <c r="F123" s="42">
        <v>646</v>
      </c>
      <c r="G123" s="42">
        <v>701</v>
      </c>
      <c r="H123" s="42">
        <v>614</v>
      </c>
      <c r="I123" s="42">
        <v>647</v>
      </c>
      <c r="J123" s="42">
        <v>697</v>
      </c>
      <c r="K123" s="43">
        <v>720</v>
      </c>
      <c r="L123" s="43">
        <v>754</v>
      </c>
      <c r="M123" s="43">
        <v>805</v>
      </c>
      <c r="N123" s="43">
        <v>870</v>
      </c>
      <c r="O123" s="43">
        <v>1000</v>
      </c>
      <c r="P123" s="43">
        <v>1052</v>
      </c>
      <c r="Q123" s="43">
        <v>1043</v>
      </c>
      <c r="R123" s="43">
        <v>1053</v>
      </c>
      <c r="S123" s="43">
        <v>1131</v>
      </c>
      <c r="T123" s="43">
        <v>1150</v>
      </c>
      <c r="U123" s="43">
        <v>1161</v>
      </c>
      <c r="V123" s="43">
        <v>1174</v>
      </c>
      <c r="W123" s="43">
        <v>1218</v>
      </c>
      <c r="X123" s="43">
        <v>1271</v>
      </c>
      <c r="Y123" s="43">
        <v>1277</v>
      </c>
      <c r="Z123" s="43">
        <v>1293</v>
      </c>
      <c r="AA123" s="43">
        <v>1372</v>
      </c>
      <c r="AB123" s="43">
        <v>1415</v>
      </c>
      <c r="AC123" s="43">
        <v>1439</v>
      </c>
      <c r="AD123" s="43">
        <v>1473</v>
      </c>
      <c r="AE123" s="43">
        <v>1558</v>
      </c>
      <c r="AF123" s="43">
        <v>1589</v>
      </c>
      <c r="AG123" s="43">
        <v>1635</v>
      </c>
      <c r="AH123" s="43">
        <v>1681</v>
      </c>
      <c r="AI123" s="43">
        <v>1782</v>
      </c>
      <c r="AJ123" s="43">
        <v>1762</v>
      </c>
      <c r="AK123" s="273"/>
      <c r="AL123" s="45">
        <v>2750</v>
      </c>
      <c r="AM123" s="42">
        <v>671</v>
      </c>
      <c r="AN123" s="42">
        <v>685</v>
      </c>
      <c r="AO123" s="42">
        <v>690</v>
      </c>
      <c r="AP123" s="42">
        <v>704</v>
      </c>
      <c r="AQ123" s="42">
        <v>710</v>
      </c>
      <c r="AR123" s="42">
        <v>771</v>
      </c>
      <c r="AS123" s="42">
        <v>675</v>
      </c>
      <c r="AT123" s="42">
        <v>711</v>
      </c>
      <c r="AU123" s="42">
        <v>767</v>
      </c>
      <c r="AV123" s="43">
        <v>792</v>
      </c>
      <c r="AW123" s="43">
        <v>829</v>
      </c>
      <c r="AX123" s="43">
        <v>885</v>
      </c>
      <c r="AY123" s="43">
        <v>957</v>
      </c>
      <c r="AZ123" s="43">
        <v>1099</v>
      </c>
      <c r="BA123" s="43">
        <v>1156</v>
      </c>
      <c r="BB123" s="43">
        <v>1147</v>
      </c>
      <c r="BC123" s="43">
        <v>1158</v>
      </c>
      <c r="BD123" s="43">
        <v>1244</v>
      </c>
      <c r="BE123" s="43">
        <v>1266</v>
      </c>
      <c r="BF123" s="43">
        <v>1277</v>
      </c>
      <c r="BG123" s="43">
        <v>1292</v>
      </c>
      <c r="BH123" s="43">
        <v>1340</v>
      </c>
      <c r="BI123" s="43">
        <v>1398</v>
      </c>
      <c r="BJ123" s="43">
        <v>1406</v>
      </c>
      <c r="BK123" s="43">
        <v>1423</v>
      </c>
      <c r="BL123" s="43">
        <v>1508</v>
      </c>
      <c r="BM123" s="43">
        <v>1557</v>
      </c>
      <c r="BN123" s="43">
        <v>1584</v>
      </c>
      <c r="BO123" s="43">
        <v>1621</v>
      </c>
      <c r="BP123" s="43">
        <v>1714</v>
      </c>
      <c r="BQ123" s="43">
        <v>1748</v>
      </c>
      <c r="BR123" s="43">
        <v>1798</v>
      </c>
      <c r="BS123" s="43">
        <v>1850</v>
      </c>
      <c r="BT123" s="43">
        <v>1960</v>
      </c>
      <c r="BU123" s="43">
        <v>1938</v>
      </c>
    </row>
    <row r="124" spans="1:73" hidden="1" outlineLevel="1" x14ac:dyDescent="0.3">
      <c r="A124" s="45">
        <v>2875</v>
      </c>
      <c r="B124" s="42">
        <v>669</v>
      </c>
      <c r="C124" s="42">
        <v>682</v>
      </c>
      <c r="D124" s="42">
        <v>718</v>
      </c>
      <c r="E124" s="42">
        <v>730</v>
      </c>
      <c r="F124" s="42">
        <v>747</v>
      </c>
      <c r="G124" s="42">
        <v>770</v>
      </c>
      <c r="H124" s="42">
        <v>699</v>
      </c>
      <c r="I124" s="42">
        <v>731</v>
      </c>
      <c r="J124" s="43">
        <v>833</v>
      </c>
      <c r="K124" s="43">
        <v>787</v>
      </c>
      <c r="L124" s="43">
        <v>966</v>
      </c>
      <c r="M124" s="43">
        <v>982</v>
      </c>
      <c r="N124" s="43">
        <v>990</v>
      </c>
      <c r="O124" s="43">
        <v>1050</v>
      </c>
      <c r="P124" s="43">
        <v>1105</v>
      </c>
      <c r="Q124" s="43">
        <v>1117</v>
      </c>
      <c r="R124" s="43">
        <v>1144</v>
      </c>
      <c r="S124" s="43">
        <v>1173</v>
      </c>
      <c r="T124" s="43">
        <v>1279</v>
      </c>
      <c r="U124" s="43">
        <v>1271</v>
      </c>
      <c r="V124" s="43">
        <v>1271</v>
      </c>
      <c r="W124" s="43">
        <v>1310</v>
      </c>
      <c r="X124" s="43">
        <v>1360</v>
      </c>
      <c r="Y124" s="43">
        <v>1379</v>
      </c>
      <c r="Z124" s="43">
        <v>1411</v>
      </c>
      <c r="AA124" s="43">
        <v>1434</v>
      </c>
      <c r="AB124" s="43">
        <v>1495</v>
      </c>
      <c r="AC124" s="43">
        <v>1553</v>
      </c>
      <c r="AD124" s="43">
        <v>1584</v>
      </c>
      <c r="AE124" s="43">
        <v>1648</v>
      </c>
      <c r="AF124" s="43">
        <v>1714</v>
      </c>
      <c r="AG124" s="43">
        <v>1766</v>
      </c>
      <c r="AH124" s="43">
        <v>1796</v>
      </c>
      <c r="AI124" s="43">
        <v>1849</v>
      </c>
      <c r="AJ124" s="43">
        <v>1920</v>
      </c>
      <c r="AK124" s="273"/>
      <c r="AL124" s="45">
        <v>2875</v>
      </c>
      <c r="AM124" s="42">
        <v>736</v>
      </c>
      <c r="AN124" s="42">
        <v>749</v>
      </c>
      <c r="AO124" s="42">
        <v>790</v>
      </c>
      <c r="AP124" s="42">
        <v>803</v>
      </c>
      <c r="AQ124" s="42">
        <v>823</v>
      </c>
      <c r="AR124" s="42">
        <v>847</v>
      </c>
      <c r="AS124" s="42">
        <v>769</v>
      </c>
      <c r="AT124" s="42">
        <v>805</v>
      </c>
      <c r="AU124" s="43">
        <v>917</v>
      </c>
      <c r="AV124" s="43">
        <v>865</v>
      </c>
      <c r="AW124" s="43">
        <v>1062</v>
      </c>
      <c r="AX124" s="43">
        <v>1080</v>
      </c>
      <c r="AY124" s="43">
        <v>1089</v>
      </c>
      <c r="AZ124" s="43">
        <v>1155</v>
      </c>
      <c r="BA124" s="43">
        <v>1215</v>
      </c>
      <c r="BB124" s="43">
        <v>1229</v>
      </c>
      <c r="BC124" s="43">
        <v>1258</v>
      </c>
      <c r="BD124" s="43">
        <v>1291</v>
      </c>
      <c r="BE124" s="43">
        <v>1408</v>
      </c>
      <c r="BF124" s="43">
        <v>1398</v>
      </c>
      <c r="BG124" s="43">
        <v>1398</v>
      </c>
      <c r="BH124" s="43">
        <v>1442</v>
      </c>
      <c r="BI124" s="43">
        <v>1496</v>
      </c>
      <c r="BJ124" s="43">
        <v>1517</v>
      </c>
      <c r="BK124" s="43">
        <v>1552</v>
      </c>
      <c r="BL124" s="43">
        <v>1577</v>
      </c>
      <c r="BM124" s="43">
        <v>1644</v>
      </c>
      <c r="BN124" s="43">
        <v>1709</v>
      </c>
      <c r="BO124" s="43">
        <v>1742</v>
      </c>
      <c r="BP124" s="43">
        <v>1814</v>
      </c>
      <c r="BQ124" s="43">
        <v>1886</v>
      </c>
      <c r="BR124" s="43">
        <v>1943</v>
      </c>
      <c r="BS124" s="43">
        <v>1975</v>
      </c>
      <c r="BT124" s="43">
        <v>2033</v>
      </c>
      <c r="BU124" s="43">
        <v>2112</v>
      </c>
    </row>
    <row r="125" spans="1:73" hidden="1" outlineLevel="1" x14ac:dyDescent="0.3">
      <c r="A125" s="45">
        <v>3000</v>
      </c>
      <c r="B125" s="42">
        <v>687</v>
      </c>
      <c r="C125" s="42">
        <v>702</v>
      </c>
      <c r="D125" s="42">
        <v>736</v>
      </c>
      <c r="E125" s="42">
        <v>748</v>
      </c>
      <c r="F125" s="42">
        <v>752</v>
      </c>
      <c r="G125" s="42">
        <v>810</v>
      </c>
      <c r="H125" s="42">
        <v>866</v>
      </c>
      <c r="I125" s="43">
        <v>887</v>
      </c>
      <c r="J125" s="43">
        <v>903</v>
      </c>
      <c r="K125" s="43">
        <v>976</v>
      </c>
      <c r="L125" s="43">
        <v>954</v>
      </c>
      <c r="M125" s="43">
        <v>986</v>
      </c>
      <c r="N125" s="43">
        <v>1014</v>
      </c>
      <c r="O125" s="43">
        <v>1112</v>
      </c>
      <c r="P125" s="43">
        <v>1170</v>
      </c>
      <c r="Q125" s="43">
        <v>1185</v>
      </c>
      <c r="R125" s="43">
        <v>1214</v>
      </c>
      <c r="S125" s="43">
        <v>1289</v>
      </c>
      <c r="T125" s="43">
        <v>1345</v>
      </c>
      <c r="U125" s="43">
        <v>1337</v>
      </c>
      <c r="V125" s="43">
        <v>1353</v>
      </c>
      <c r="W125" s="43">
        <v>1391</v>
      </c>
      <c r="X125" s="43">
        <v>1447</v>
      </c>
      <c r="Y125" s="43">
        <v>1452</v>
      </c>
      <c r="Z125" s="43">
        <v>1484</v>
      </c>
      <c r="AA125" s="43">
        <v>1526</v>
      </c>
      <c r="AB125" s="43">
        <v>1576</v>
      </c>
      <c r="AC125" s="43">
        <v>1640</v>
      </c>
      <c r="AD125" s="43">
        <v>1668</v>
      </c>
      <c r="AE125" s="43">
        <v>1771</v>
      </c>
      <c r="AF125" s="43">
        <v>1843</v>
      </c>
      <c r="AG125" s="43">
        <v>1900</v>
      </c>
      <c r="AH125" s="43">
        <v>1932</v>
      </c>
      <c r="AI125" s="43">
        <v>1989</v>
      </c>
      <c r="AJ125" s="43">
        <v>2043</v>
      </c>
      <c r="AK125" s="273"/>
      <c r="AL125" s="45">
        <v>3000</v>
      </c>
      <c r="AM125" s="42">
        <v>756</v>
      </c>
      <c r="AN125" s="42">
        <v>772</v>
      </c>
      <c r="AO125" s="42">
        <v>809</v>
      </c>
      <c r="AP125" s="42">
        <v>824</v>
      </c>
      <c r="AQ125" s="42">
        <v>827</v>
      </c>
      <c r="AR125" s="42">
        <v>890</v>
      </c>
      <c r="AS125" s="42">
        <v>953</v>
      </c>
      <c r="AT125" s="43">
        <v>976</v>
      </c>
      <c r="AU125" s="43">
        <v>993</v>
      </c>
      <c r="AV125" s="43">
        <v>1074</v>
      </c>
      <c r="AW125" s="43">
        <v>1049</v>
      </c>
      <c r="AX125" s="43">
        <v>1084</v>
      </c>
      <c r="AY125" s="43">
        <v>1116</v>
      </c>
      <c r="AZ125" s="43">
        <v>1223</v>
      </c>
      <c r="BA125" s="43">
        <v>1287</v>
      </c>
      <c r="BB125" s="43">
        <v>1304</v>
      </c>
      <c r="BC125" s="43">
        <v>1336</v>
      </c>
      <c r="BD125" s="43">
        <v>1418</v>
      </c>
      <c r="BE125" s="43">
        <v>1480</v>
      </c>
      <c r="BF125" s="43">
        <v>1470</v>
      </c>
      <c r="BG125" s="43">
        <v>1488</v>
      </c>
      <c r="BH125" s="43">
        <v>1530</v>
      </c>
      <c r="BI125" s="43">
        <v>1592</v>
      </c>
      <c r="BJ125" s="43">
        <v>1597</v>
      </c>
      <c r="BK125" s="43">
        <v>1632</v>
      </c>
      <c r="BL125" s="43">
        <v>1679</v>
      </c>
      <c r="BM125" s="43">
        <v>1734</v>
      </c>
      <c r="BN125" s="43">
        <v>1804</v>
      </c>
      <c r="BO125" s="43">
        <v>1835</v>
      </c>
      <c r="BP125" s="43">
        <v>1948</v>
      </c>
      <c r="BQ125" s="43">
        <v>2028</v>
      </c>
      <c r="BR125" s="43">
        <v>2089</v>
      </c>
      <c r="BS125" s="43">
        <v>2125</v>
      </c>
      <c r="BT125" s="43">
        <v>2188</v>
      </c>
      <c r="BU125" s="43">
        <v>2247</v>
      </c>
    </row>
    <row r="126" spans="1:73" hidden="1" outlineLevel="1" x14ac:dyDescent="0.3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</row>
    <row r="127" spans="1:73" hidden="1" outlineLevel="1" x14ac:dyDescent="0.3">
      <c r="A127" s="58" t="s">
        <v>125</v>
      </c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58" t="s">
        <v>126</v>
      </c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</row>
    <row r="128" spans="1:73" hidden="1" outlineLevel="1" x14ac:dyDescent="0.3">
      <c r="A128" s="54" t="s">
        <v>121</v>
      </c>
      <c r="B128" s="54">
        <v>2250</v>
      </c>
      <c r="C128" s="54">
        <v>2375</v>
      </c>
      <c r="D128" s="54">
        <v>2500</v>
      </c>
      <c r="E128" s="54">
        <v>2625</v>
      </c>
      <c r="F128" s="54">
        <v>2750</v>
      </c>
      <c r="G128" s="54">
        <v>2875</v>
      </c>
      <c r="H128" s="54">
        <v>3000</v>
      </c>
      <c r="I128" s="54">
        <v>3125</v>
      </c>
      <c r="J128" s="54">
        <v>3250</v>
      </c>
      <c r="K128" s="54">
        <v>3375</v>
      </c>
      <c r="L128" s="54">
        <v>3500</v>
      </c>
      <c r="M128" s="54">
        <v>3625</v>
      </c>
      <c r="N128" s="54">
        <v>3750</v>
      </c>
      <c r="O128" s="54">
        <v>3875</v>
      </c>
      <c r="P128" s="54">
        <v>4000</v>
      </c>
      <c r="Q128" s="54">
        <v>4125</v>
      </c>
      <c r="R128" s="54">
        <v>4250</v>
      </c>
      <c r="S128" s="54">
        <v>4375</v>
      </c>
      <c r="T128" s="54">
        <v>4500</v>
      </c>
      <c r="U128" s="54">
        <v>4625</v>
      </c>
      <c r="V128" s="54">
        <v>4750</v>
      </c>
      <c r="W128" s="54">
        <v>4875</v>
      </c>
      <c r="X128" s="54">
        <v>5000</v>
      </c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54" t="s">
        <v>121</v>
      </c>
      <c r="AM128" s="54">
        <v>2250</v>
      </c>
      <c r="AN128" s="54">
        <v>2375</v>
      </c>
      <c r="AO128" s="54">
        <v>2500</v>
      </c>
      <c r="AP128" s="54">
        <v>2625</v>
      </c>
      <c r="AQ128" s="54">
        <v>2750</v>
      </c>
      <c r="AR128" s="54">
        <v>2875</v>
      </c>
      <c r="AS128" s="54">
        <v>3000</v>
      </c>
      <c r="AT128" s="54">
        <v>3125</v>
      </c>
      <c r="AU128" s="54">
        <v>3250</v>
      </c>
      <c r="AV128" s="54">
        <v>3375</v>
      </c>
      <c r="AW128" s="54">
        <v>3500</v>
      </c>
      <c r="AX128" s="54">
        <v>3625</v>
      </c>
      <c r="AY128" s="54">
        <v>3750</v>
      </c>
      <c r="AZ128" s="54">
        <v>3875</v>
      </c>
      <c r="BA128" s="54">
        <v>4000</v>
      </c>
      <c r="BB128" s="54">
        <v>4125</v>
      </c>
      <c r="BC128" s="54">
        <v>4250</v>
      </c>
      <c r="BD128" s="54">
        <v>4375</v>
      </c>
      <c r="BE128" s="54">
        <v>4500</v>
      </c>
      <c r="BF128" s="54">
        <v>4625</v>
      </c>
      <c r="BG128" s="54">
        <v>4750</v>
      </c>
      <c r="BH128" s="54">
        <v>4875</v>
      </c>
      <c r="BI128" s="54">
        <v>5000</v>
      </c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</row>
    <row r="129" spans="1:73" hidden="1" outlineLevel="1" x14ac:dyDescent="0.3">
      <c r="A129" s="54">
        <v>2100</v>
      </c>
      <c r="B129" s="55">
        <v>570</v>
      </c>
      <c r="C129" s="55">
        <v>543</v>
      </c>
      <c r="D129" s="55">
        <v>578</v>
      </c>
      <c r="E129" s="55">
        <v>602</v>
      </c>
      <c r="F129" s="55">
        <v>635</v>
      </c>
      <c r="G129" s="55">
        <v>684</v>
      </c>
      <c r="H129" s="55">
        <v>721</v>
      </c>
      <c r="I129" s="55">
        <v>746</v>
      </c>
      <c r="J129" s="55">
        <v>758</v>
      </c>
      <c r="K129" s="55">
        <v>779</v>
      </c>
      <c r="L129" s="55">
        <v>819</v>
      </c>
      <c r="M129" s="56">
        <v>893</v>
      </c>
      <c r="N129" s="56">
        <v>904</v>
      </c>
      <c r="O129" s="56">
        <v>929</v>
      </c>
      <c r="P129" s="56">
        <v>957</v>
      </c>
      <c r="Q129" s="56">
        <v>997</v>
      </c>
      <c r="R129" s="56">
        <v>999</v>
      </c>
      <c r="S129" s="56">
        <v>1029</v>
      </c>
      <c r="T129" s="56">
        <v>1055</v>
      </c>
      <c r="U129" s="56">
        <v>1101</v>
      </c>
      <c r="V129" s="56">
        <v>1110</v>
      </c>
      <c r="W129" s="56">
        <v>1142</v>
      </c>
      <c r="X129" s="56">
        <v>1155</v>
      </c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54">
        <v>2100</v>
      </c>
      <c r="AM129" s="55">
        <v>628</v>
      </c>
      <c r="AN129" s="55">
        <v>597</v>
      </c>
      <c r="AO129" s="55">
        <v>636</v>
      </c>
      <c r="AP129" s="55">
        <v>663</v>
      </c>
      <c r="AQ129" s="55">
        <v>699</v>
      </c>
      <c r="AR129" s="55">
        <v>753</v>
      </c>
      <c r="AS129" s="55">
        <v>793</v>
      </c>
      <c r="AT129" s="55">
        <v>820</v>
      </c>
      <c r="AU129" s="55">
        <v>834</v>
      </c>
      <c r="AV129" s="55">
        <v>858</v>
      </c>
      <c r="AW129" s="55">
        <v>901</v>
      </c>
      <c r="AX129" s="56">
        <v>982</v>
      </c>
      <c r="AY129" s="56">
        <v>994</v>
      </c>
      <c r="AZ129" s="56">
        <v>1022</v>
      </c>
      <c r="BA129" s="56">
        <v>1053</v>
      </c>
      <c r="BB129" s="56">
        <v>1097</v>
      </c>
      <c r="BC129" s="56">
        <v>1098</v>
      </c>
      <c r="BD129" s="56">
        <v>1132</v>
      </c>
      <c r="BE129" s="56">
        <v>1161</v>
      </c>
      <c r="BF129" s="56">
        <v>1212</v>
      </c>
      <c r="BG129" s="56">
        <v>1221</v>
      </c>
      <c r="BH129" s="56">
        <v>1256</v>
      </c>
      <c r="BI129" s="56">
        <v>1271</v>
      </c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</row>
    <row r="130" spans="1:73" hidden="1" outlineLevel="1" x14ac:dyDescent="0.3">
      <c r="A130" s="54">
        <v>2125</v>
      </c>
      <c r="B130" s="55">
        <v>573</v>
      </c>
      <c r="C130" s="55">
        <v>547</v>
      </c>
      <c r="D130" s="55">
        <v>579</v>
      </c>
      <c r="E130" s="55">
        <v>603</v>
      </c>
      <c r="F130" s="55">
        <v>637</v>
      </c>
      <c r="G130" s="55">
        <v>673</v>
      </c>
      <c r="H130" s="55">
        <v>708</v>
      </c>
      <c r="I130" s="55">
        <v>744</v>
      </c>
      <c r="J130" s="55">
        <v>758</v>
      </c>
      <c r="K130" s="55">
        <v>756</v>
      </c>
      <c r="L130" s="55">
        <v>794</v>
      </c>
      <c r="M130" s="56">
        <v>885</v>
      </c>
      <c r="N130" s="56">
        <v>899</v>
      </c>
      <c r="O130" s="56">
        <v>908</v>
      </c>
      <c r="P130" s="56">
        <v>937</v>
      </c>
      <c r="Q130" s="56">
        <v>987</v>
      </c>
      <c r="R130" s="56">
        <v>999</v>
      </c>
      <c r="S130" s="56">
        <v>1000</v>
      </c>
      <c r="T130" s="56">
        <v>1031</v>
      </c>
      <c r="U130" s="56">
        <v>1095</v>
      </c>
      <c r="V130" s="56">
        <v>1115</v>
      </c>
      <c r="W130" s="56">
        <v>1123</v>
      </c>
      <c r="X130" s="56">
        <v>1141</v>
      </c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54">
        <v>2125</v>
      </c>
      <c r="AM130" s="55">
        <v>631</v>
      </c>
      <c r="AN130" s="55">
        <v>602</v>
      </c>
      <c r="AO130" s="55">
        <v>637</v>
      </c>
      <c r="AP130" s="55">
        <v>664</v>
      </c>
      <c r="AQ130" s="55">
        <v>701</v>
      </c>
      <c r="AR130" s="55">
        <v>741</v>
      </c>
      <c r="AS130" s="55">
        <v>779</v>
      </c>
      <c r="AT130" s="55">
        <v>818</v>
      </c>
      <c r="AU130" s="55">
        <v>834</v>
      </c>
      <c r="AV130" s="55">
        <v>831</v>
      </c>
      <c r="AW130" s="55">
        <v>873</v>
      </c>
      <c r="AX130" s="56">
        <v>974</v>
      </c>
      <c r="AY130" s="56">
        <v>989</v>
      </c>
      <c r="AZ130" s="56">
        <v>1000</v>
      </c>
      <c r="BA130" s="56">
        <v>1030</v>
      </c>
      <c r="BB130" s="56">
        <v>1085</v>
      </c>
      <c r="BC130" s="56">
        <v>1098</v>
      </c>
      <c r="BD130" s="56">
        <v>1099</v>
      </c>
      <c r="BE130" s="56">
        <v>1134</v>
      </c>
      <c r="BF130" s="56">
        <v>1204</v>
      </c>
      <c r="BG130" s="56">
        <v>1226</v>
      </c>
      <c r="BH130" s="56">
        <v>1235</v>
      </c>
      <c r="BI130" s="56">
        <v>1255</v>
      </c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</row>
    <row r="131" spans="1:73" hidden="1" outlineLevel="1" x14ac:dyDescent="0.3">
      <c r="A131" s="54">
        <v>2250</v>
      </c>
      <c r="B131" s="55">
        <v>578</v>
      </c>
      <c r="C131" s="55">
        <v>558</v>
      </c>
      <c r="D131" s="55">
        <v>579</v>
      </c>
      <c r="E131" s="55">
        <v>601</v>
      </c>
      <c r="F131" s="55">
        <v>640</v>
      </c>
      <c r="G131" s="55">
        <v>665</v>
      </c>
      <c r="H131" s="55">
        <v>702</v>
      </c>
      <c r="I131" s="55">
        <v>737</v>
      </c>
      <c r="J131" s="55">
        <v>775</v>
      </c>
      <c r="K131" s="55">
        <v>756</v>
      </c>
      <c r="L131" s="55">
        <v>847</v>
      </c>
      <c r="M131" s="56">
        <v>877</v>
      </c>
      <c r="N131" s="56">
        <v>900</v>
      </c>
      <c r="O131" s="56">
        <v>882</v>
      </c>
      <c r="P131" s="56">
        <v>918</v>
      </c>
      <c r="Q131" s="56">
        <v>942</v>
      </c>
      <c r="R131" s="56">
        <v>986</v>
      </c>
      <c r="S131" s="56">
        <v>972</v>
      </c>
      <c r="T131" s="56">
        <v>1009</v>
      </c>
      <c r="U131" s="56">
        <v>1064</v>
      </c>
      <c r="V131" s="56">
        <v>1108</v>
      </c>
      <c r="W131" s="56">
        <v>1088</v>
      </c>
      <c r="X131" s="56">
        <v>1117</v>
      </c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54">
        <v>2250</v>
      </c>
      <c r="AM131" s="55">
        <v>636</v>
      </c>
      <c r="AN131" s="55">
        <v>614</v>
      </c>
      <c r="AO131" s="55">
        <v>637</v>
      </c>
      <c r="AP131" s="55">
        <v>661</v>
      </c>
      <c r="AQ131" s="55">
        <v>704</v>
      </c>
      <c r="AR131" s="55">
        <v>731</v>
      </c>
      <c r="AS131" s="55">
        <v>772</v>
      </c>
      <c r="AT131" s="55">
        <v>811</v>
      </c>
      <c r="AU131" s="55">
        <v>852</v>
      </c>
      <c r="AV131" s="55">
        <v>831</v>
      </c>
      <c r="AW131" s="55">
        <v>932</v>
      </c>
      <c r="AX131" s="56">
        <v>965</v>
      </c>
      <c r="AY131" s="56">
        <v>990</v>
      </c>
      <c r="AZ131" s="56">
        <v>970</v>
      </c>
      <c r="BA131" s="56">
        <v>1010</v>
      </c>
      <c r="BB131" s="56">
        <v>1037</v>
      </c>
      <c r="BC131" s="56">
        <v>1084</v>
      </c>
      <c r="BD131" s="56">
        <v>1070</v>
      </c>
      <c r="BE131" s="56">
        <v>1110</v>
      </c>
      <c r="BF131" s="56">
        <v>1170</v>
      </c>
      <c r="BG131" s="56">
        <v>1219</v>
      </c>
      <c r="BH131" s="56">
        <v>1197</v>
      </c>
      <c r="BI131" s="56">
        <v>1229</v>
      </c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</row>
    <row r="132" spans="1:73" hidden="1" outlineLevel="1" x14ac:dyDescent="0.3">
      <c r="A132" s="54">
        <v>2375</v>
      </c>
      <c r="B132" s="55">
        <v>625</v>
      </c>
      <c r="C132" s="55">
        <v>601</v>
      </c>
      <c r="D132" s="55">
        <v>596</v>
      </c>
      <c r="E132" s="55">
        <v>624</v>
      </c>
      <c r="F132" s="55">
        <v>636</v>
      </c>
      <c r="G132" s="55">
        <v>697</v>
      </c>
      <c r="H132" s="55">
        <v>732</v>
      </c>
      <c r="I132" s="55">
        <v>774</v>
      </c>
      <c r="J132" s="55">
        <v>831</v>
      </c>
      <c r="K132" s="55">
        <v>795</v>
      </c>
      <c r="L132" s="56">
        <v>858</v>
      </c>
      <c r="M132" s="56">
        <v>906</v>
      </c>
      <c r="N132" s="56">
        <v>952</v>
      </c>
      <c r="O132" s="56">
        <v>900</v>
      </c>
      <c r="P132" s="56">
        <v>938</v>
      </c>
      <c r="Q132" s="56">
        <v>982</v>
      </c>
      <c r="R132" s="56">
        <v>1030</v>
      </c>
      <c r="S132" s="56">
        <v>987</v>
      </c>
      <c r="T132" s="56">
        <v>1020</v>
      </c>
      <c r="U132" s="56">
        <v>1081</v>
      </c>
      <c r="V132" s="56">
        <v>1144</v>
      </c>
      <c r="W132" s="56">
        <v>1052</v>
      </c>
      <c r="X132" s="56">
        <v>1093</v>
      </c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54">
        <v>2375</v>
      </c>
      <c r="AM132" s="55">
        <v>688</v>
      </c>
      <c r="AN132" s="55">
        <v>661</v>
      </c>
      <c r="AO132" s="55">
        <v>655</v>
      </c>
      <c r="AP132" s="55">
        <v>687</v>
      </c>
      <c r="AQ132" s="55">
        <v>700</v>
      </c>
      <c r="AR132" s="55">
        <v>767</v>
      </c>
      <c r="AS132" s="55">
        <v>806</v>
      </c>
      <c r="AT132" s="55">
        <v>851</v>
      </c>
      <c r="AU132" s="55">
        <v>914</v>
      </c>
      <c r="AV132" s="55">
        <v>875</v>
      </c>
      <c r="AW132" s="56">
        <v>943</v>
      </c>
      <c r="AX132" s="56">
        <v>997</v>
      </c>
      <c r="AY132" s="56">
        <v>1047</v>
      </c>
      <c r="AZ132" s="56">
        <v>990</v>
      </c>
      <c r="BA132" s="56">
        <v>1032</v>
      </c>
      <c r="BB132" s="56">
        <v>1080</v>
      </c>
      <c r="BC132" s="56">
        <v>1133</v>
      </c>
      <c r="BD132" s="56">
        <v>1085</v>
      </c>
      <c r="BE132" s="56">
        <v>1121</v>
      </c>
      <c r="BF132" s="56">
        <v>1189</v>
      </c>
      <c r="BG132" s="56">
        <v>1258</v>
      </c>
      <c r="BH132" s="56">
        <v>1156</v>
      </c>
      <c r="BI132" s="56">
        <v>1202</v>
      </c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</row>
    <row r="133" spans="1:73" hidden="1" outlineLevel="1" x14ac:dyDescent="0.3">
      <c r="A133" s="54">
        <v>2500</v>
      </c>
      <c r="B133" s="55">
        <v>670</v>
      </c>
      <c r="C133" s="55">
        <v>714</v>
      </c>
      <c r="D133" s="55">
        <v>626</v>
      </c>
      <c r="E133" s="55">
        <v>665</v>
      </c>
      <c r="F133" s="55">
        <v>714</v>
      </c>
      <c r="G133" s="55">
        <v>708</v>
      </c>
      <c r="H133" s="55">
        <v>746</v>
      </c>
      <c r="I133" s="55">
        <v>799</v>
      </c>
      <c r="J133" s="55">
        <v>911</v>
      </c>
      <c r="K133" s="56">
        <v>1026</v>
      </c>
      <c r="L133" s="56">
        <v>1074</v>
      </c>
      <c r="M133" s="56">
        <v>1068</v>
      </c>
      <c r="N133" s="56">
        <v>1092</v>
      </c>
      <c r="O133" s="56">
        <v>1118</v>
      </c>
      <c r="P133" s="56">
        <v>1133</v>
      </c>
      <c r="Q133" s="56">
        <v>1160</v>
      </c>
      <c r="R133" s="56">
        <v>1187</v>
      </c>
      <c r="S133" s="56">
        <v>1211</v>
      </c>
      <c r="T133" s="56">
        <v>1280</v>
      </c>
      <c r="U133" s="56">
        <v>1319</v>
      </c>
      <c r="V133" s="56">
        <v>1314</v>
      </c>
      <c r="W133" s="56">
        <v>1378</v>
      </c>
      <c r="X133" s="56">
        <v>1405</v>
      </c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54">
        <v>2500</v>
      </c>
      <c r="AM133" s="55">
        <v>737</v>
      </c>
      <c r="AN133" s="55">
        <v>785</v>
      </c>
      <c r="AO133" s="55">
        <v>689</v>
      </c>
      <c r="AP133" s="55">
        <v>731</v>
      </c>
      <c r="AQ133" s="55">
        <v>785</v>
      </c>
      <c r="AR133" s="55">
        <v>779</v>
      </c>
      <c r="AS133" s="55">
        <v>820</v>
      </c>
      <c r="AT133" s="55">
        <v>879</v>
      </c>
      <c r="AU133" s="55">
        <v>1002</v>
      </c>
      <c r="AV133" s="56">
        <v>1129</v>
      </c>
      <c r="AW133" s="56">
        <v>1181</v>
      </c>
      <c r="AX133" s="56">
        <v>1176</v>
      </c>
      <c r="AY133" s="56">
        <v>1201</v>
      </c>
      <c r="AZ133" s="56">
        <v>1231</v>
      </c>
      <c r="BA133" s="56">
        <v>1247</v>
      </c>
      <c r="BB133" s="56">
        <v>1275</v>
      </c>
      <c r="BC133" s="56">
        <v>1306</v>
      </c>
      <c r="BD133" s="56">
        <v>1331</v>
      </c>
      <c r="BE133" s="56">
        <v>1409</v>
      </c>
      <c r="BF133" s="56">
        <v>1450</v>
      </c>
      <c r="BG133" s="56">
        <v>1446</v>
      </c>
      <c r="BH133" s="56">
        <v>1516</v>
      </c>
      <c r="BI133" s="56">
        <v>1545</v>
      </c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</row>
    <row r="134" spans="1:73" hidden="1" outlineLevel="1" x14ac:dyDescent="0.3">
      <c r="A134" s="54">
        <v>2550</v>
      </c>
      <c r="B134" s="55">
        <v>674</v>
      </c>
      <c r="C134" s="55">
        <v>726</v>
      </c>
      <c r="D134" s="55">
        <v>630</v>
      </c>
      <c r="E134" s="55">
        <v>666</v>
      </c>
      <c r="F134" s="55">
        <v>719</v>
      </c>
      <c r="G134" s="55">
        <v>714</v>
      </c>
      <c r="H134" s="55">
        <v>753</v>
      </c>
      <c r="I134" s="55">
        <v>819</v>
      </c>
      <c r="J134" s="56">
        <v>912</v>
      </c>
      <c r="K134" s="56">
        <v>1032</v>
      </c>
      <c r="L134" s="56">
        <v>1076</v>
      </c>
      <c r="M134" s="56">
        <v>1085</v>
      </c>
      <c r="N134" s="56">
        <v>1099</v>
      </c>
      <c r="O134" s="56">
        <v>1142</v>
      </c>
      <c r="P134" s="56">
        <v>1151</v>
      </c>
      <c r="Q134" s="56">
        <v>1170</v>
      </c>
      <c r="R134" s="56">
        <v>1196</v>
      </c>
      <c r="S134" s="56">
        <v>1224</v>
      </c>
      <c r="T134" s="56">
        <v>1289</v>
      </c>
      <c r="U134" s="56">
        <v>1327</v>
      </c>
      <c r="V134" s="56">
        <v>1332</v>
      </c>
      <c r="W134" s="56">
        <v>1396</v>
      </c>
      <c r="X134" s="56">
        <v>1439</v>
      </c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54">
        <v>2550</v>
      </c>
      <c r="AM134" s="55">
        <v>742</v>
      </c>
      <c r="AN134" s="55">
        <v>799</v>
      </c>
      <c r="AO134" s="55">
        <v>692</v>
      </c>
      <c r="AP134" s="55">
        <v>732</v>
      </c>
      <c r="AQ134" s="55">
        <v>791</v>
      </c>
      <c r="AR134" s="55">
        <v>785</v>
      </c>
      <c r="AS134" s="55">
        <v>828</v>
      </c>
      <c r="AT134" s="55">
        <v>901</v>
      </c>
      <c r="AU134" s="56">
        <v>1003</v>
      </c>
      <c r="AV134" s="56">
        <v>1135</v>
      </c>
      <c r="AW134" s="56">
        <v>1184</v>
      </c>
      <c r="AX134" s="56">
        <v>1194</v>
      </c>
      <c r="AY134" s="56">
        <v>1209</v>
      </c>
      <c r="AZ134" s="56">
        <v>1256</v>
      </c>
      <c r="BA134" s="56">
        <v>1267</v>
      </c>
      <c r="BB134" s="56">
        <v>1287</v>
      </c>
      <c r="BC134" s="56">
        <v>1315</v>
      </c>
      <c r="BD134" s="56">
        <v>1347</v>
      </c>
      <c r="BE134" s="56">
        <v>1418</v>
      </c>
      <c r="BF134" s="56">
        <v>1460</v>
      </c>
      <c r="BG134" s="56">
        <v>1466</v>
      </c>
      <c r="BH134" s="56">
        <v>1536</v>
      </c>
      <c r="BI134" s="56">
        <v>1584</v>
      </c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</row>
    <row r="135" spans="1:73" hidden="1" outlineLevel="1" x14ac:dyDescent="0.3">
      <c r="A135" s="54">
        <v>2625</v>
      </c>
      <c r="B135" s="55">
        <v>679</v>
      </c>
      <c r="C135" s="55">
        <v>738</v>
      </c>
      <c r="D135" s="55">
        <v>633</v>
      </c>
      <c r="E135" s="55">
        <v>667</v>
      </c>
      <c r="F135" s="55">
        <v>724</v>
      </c>
      <c r="G135" s="55">
        <v>721</v>
      </c>
      <c r="H135" s="55">
        <v>760</v>
      </c>
      <c r="I135" s="56">
        <v>841</v>
      </c>
      <c r="J135" s="56">
        <v>914</v>
      </c>
      <c r="K135" s="56">
        <v>1040</v>
      </c>
      <c r="L135" s="56">
        <v>1078</v>
      </c>
      <c r="M135" s="56">
        <v>1102</v>
      </c>
      <c r="N135" s="56">
        <v>1107</v>
      </c>
      <c r="O135" s="56">
        <v>1164</v>
      </c>
      <c r="P135" s="56">
        <v>1170</v>
      </c>
      <c r="Q135" s="56">
        <v>1180</v>
      </c>
      <c r="R135" s="56">
        <v>1204</v>
      </c>
      <c r="S135" s="56">
        <v>1238</v>
      </c>
      <c r="T135" s="56">
        <v>1299</v>
      </c>
      <c r="U135" s="56">
        <v>1336</v>
      </c>
      <c r="V135" s="56">
        <v>1352</v>
      </c>
      <c r="W135" s="56">
        <v>1415</v>
      </c>
      <c r="X135" s="56">
        <v>1473</v>
      </c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54">
        <v>2625</v>
      </c>
      <c r="AM135" s="55">
        <v>747</v>
      </c>
      <c r="AN135" s="55">
        <v>812</v>
      </c>
      <c r="AO135" s="55">
        <v>696</v>
      </c>
      <c r="AP135" s="55">
        <v>734</v>
      </c>
      <c r="AQ135" s="55">
        <v>796</v>
      </c>
      <c r="AR135" s="55">
        <v>793</v>
      </c>
      <c r="AS135" s="55">
        <v>836</v>
      </c>
      <c r="AT135" s="56">
        <v>924</v>
      </c>
      <c r="AU135" s="56">
        <v>1005</v>
      </c>
      <c r="AV135" s="56">
        <v>1144</v>
      </c>
      <c r="AW135" s="56">
        <v>1186</v>
      </c>
      <c r="AX135" s="56">
        <v>1213</v>
      </c>
      <c r="AY135" s="56">
        <v>1217</v>
      </c>
      <c r="AZ135" s="56">
        <v>1280</v>
      </c>
      <c r="BA135" s="56">
        <v>1287</v>
      </c>
      <c r="BB135" s="56">
        <v>1297</v>
      </c>
      <c r="BC135" s="56">
        <v>1325</v>
      </c>
      <c r="BD135" s="56">
        <v>1362</v>
      </c>
      <c r="BE135" s="56">
        <v>1429</v>
      </c>
      <c r="BF135" s="56">
        <v>1469</v>
      </c>
      <c r="BG135" s="56">
        <v>1487</v>
      </c>
      <c r="BH135" s="56">
        <v>1557</v>
      </c>
      <c r="BI135" s="56">
        <v>1621</v>
      </c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</row>
    <row r="136" spans="1:73" hidden="1" outlineLevel="1" x14ac:dyDescent="0.3">
      <c r="A136" s="54">
        <v>2700</v>
      </c>
      <c r="B136" s="55">
        <v>677</v>
      </c>
      <c r="C136" s="55">
        <v>736</v>
      </c>
      <c r="D136" s="55">
        <v>644</v>
      </c>
      <c r="E136" s="55">
        <v>679</v>
      </c>
      <c r="F136" s="55">
        <v>732</v>
      </c>
      <c r="G136" s="55">
        <v>756</v>
      </c>
      <c r="H136" s="55">
        <v>792</v>
      </c>
      <c r="I136" s="56">
        <v>845</v>
      </c>
      <c r="J136" s="56">
        <v>914</v>
      </c>
      <c r="K136" s="56">
        <v>1049</v>
      </c>
      <c r="L136" s="56">
        <v>1105</v>
      </c>
      <c r="M136" s="56">
        <v>1095</v>
      </c>
      <c r="N136" s="56">
        <v>1106</v>
      </c>
      <c r="O136" s="56">
        <v>1187</v>
      </c>
      <c r="P136" s="56">
        <v>1207</v>
      </c>
      <c r="Q136" s="56">
        <v>1219</v>
      </c>
      <c r="R136" s="56">
        <v>1233</v>
      </c>
      <c r="S136" s="56">
        <v>1278</v>
      </c>
      <c r="T136" s="56">
        <v>1335</v>
      </c>
      <c r="U136" s="56">
        <v>1341</v>
      </c>
      <c r="V136" s="56">
        <v>1358</v>
      </c>
      <c r="W136" s="56">
        <v>1441</v>
      </c>
      <c r="X136" s="56">
        <v>1486</v>
      </c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54">
        <v>2700</v>
      </c>
      <c r="AM136" s="55">
        <v>745</v>
      </c>
      <c r="AN136" s="55">
        <v>809</v>
      </c>
      <c r="AO136" s="55">
        <v>709</v>
      </c>
      <c r="AP136" s="55">
        <v>747</v>
      </c>
      <c r="AQ136" s="55">
        <v>806</v>
      </c>
      <c r="AR136" s="55">
        <v>831</v>
      </c>
      <c r="AS136" s="55">
        <v>871</v>
      </c>
      <c r="AT136" s="56">
        <v>930</v>
      </c>
      <c r="AU136" s="56">
        <v>1005</v>
      </c>
      <c r="AV136" s="56">
        <v>1154</v>
      </c>
      <c r="AW136" s="56">
        <v>1215</v>
      </c>
      <c r="AX136" s="56">
        <v>1204</v>
      </c>
      <c r="AY136" s="56">
        <v>1216</v>
      </c>
      <c r="AZ136" s="56">
        <v>1306</v>
      </c>
      <c r="BA136" s="56">
        <v>1328</v>
      </c>
      <c r="BB136" s="56">
        <v>1341</v>
      </c>
      <c r="BC136" s="56">
        <v>1356</v>
      </c>
      <c r="BD136" s="56">
        <v>1407</v>
      </c>
      <c r="BE136" s="56">
        <v>1468</v>
      </c>
      <c r="BF136" s="56">
        <v>1476</v>
      </c>
      <c r="BG136" s="56">
        <v>1494</v>
      </c>
      <c r="BH136" s="56">
        <v>1585</v>
      </c>
      <c r="BI136" s="56">
        <v>1635</v>
      </c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</row>
    <row r="137" spans="1:73" hidden="1" outlineLevel="1" x14ac:dyDescent="0.3">
      <c r="A137" s="54">
        <v>2850</v>
      </c>
      <c r="B137" s="55">
        <v>784</v>
      </c>
      <c r="C137" s="55">
        <v>808</v>
      </c>
      <c r="D137" s="55">
        <v>734</v>
      </c>
      <c r="E137" s="55">
        <v>769</v>
      </c>
      <c r="F137" s="55">
        <v>875</v>
      </c>
      <c r="G137" s="57">
        <v>826</v>
      </c>
      <c r="H137" s="56">
        <v>1014</v>
      </c>
      <c r="I137" s="56">
        <v>1030</v>
      </c>
      <c r="J137" s="56">
        <v>1040</v>
      </c>
      <c r="K137" s="56">
        <v>1103</v>
      </c>
      <c r="L137" s="56">
        <v>1160</v>
      </c>
      <c r="M137" s="56">
        <v>1173</v>
      </c>
      <c r="N137" s="56">
        <v>1201</v>
      </c>
      <c r="O137" s="56">
        <v>1232</v>
      </c>
      <c r="P137" s="56">
        <v>1343</v>
      </c>
      <c r="Q137" s="56">
        <v>1335</v>
      </c>
      <c r="R137" s="56">
        <v>1335</v>
      </c>
      <c r="S137" s="56">
        <v>1376</v>
      </c>
      <c r="T137" s="56">
        <v>1428</v>
      </c>
      <c r="U137" s="56">
        <v>1448</v>
      </c>
      <c r="V137" s="56">
        <v>1482</v>
      </c>
      <c r="W137" s="56">
        <v>1506</v>
      </c>
      <c r="X137" s="56">
        <v>1570</v>
      </c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54">
        <v>2850</v>
      </c>
      <c r="AM137" s="55">
        <v>863</v>
      </c>
      <c r="AN137" s="55">
        <v>888</v>
      </c>
      <c r="AO137" s="55">
        <v>807</v>
      </c>
      <c r="AP137" s="55">
        <v>846</v>
      </c>
      <c r="AQ137" s="55">
        <v>962</v>
      </c>
      <c r="AR137" s="57">
        <v>908</v>
      </c>
      <c r="AS137" s="56">
        <v>1116</v>
      </c>
      <c r="AT137" s="56">
        <v>1133</v>
      </c>
      <c r="AU137" s="56">
        <v>1144</v>
      </c>
      <c r="AV137" s="56">
        <v>1214</v>
      </c>
      <c r="AW137" s="56">
        <v>1275</v>
      </c>
      <c r="AX137" s="56">
        <v>1291</v>
      </c>
      <c r="AY137" s="56">
        <v>1321</v>
      </c>
      <c r="AZ137" s="56">
        <v>1355</v>
      </c>
      <c r="BA137" s="56">
        <v>1478</v>
      </c>
      <c r="BB137" s="56">
        <v>1468</v>
      </c>
      <c r="BC137" s="56">
        <v>1468</v>
      </c>
      <c r="BD137" s="56">
        <v>1514</v>
      </c>
      <c r="BE137" s="56">
        <v>1571</v>
      </c>
      <c r="BF137" s="56">
        <v>1593</v>
      </c>
      <c r="BG137" s="56">
        <v>1630</v>
      </c>
      <c r="BH137" s="56">
        <v>1657</v>
      </c>
      <c r="BI137" s="56">
        <v>1727</v>
      </c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</row>
    <row r="138" spans="1:73" hidden="1" outlineLevel="1" x14ac:dyDescent="0.3">
      <c r="A138" s="54">
        <v>2975</v>
      </c>
      <c r="B138" s="55">
        <v>787</v>
      </c>
      <c r="C138" s="55">
        <v>829</v>
      </c>
      <c r="D138" s="55">
        <v>822</v>
      </c>
      <c r="E138" s="55">
        <v>850</v>
      </c>
      <c r="F138" s="56">
        <v>912</v>
      </c>
      <c r="G138" s="56">
        <v>925</v>
      </c>
      <c r="H138" s="56">
        <v>1008</v>
      </c>
      <c r="I138" s="56">
        <v>1032</v>
      </c>
      <c r="J138" s="56">
        <v>1053</v>
      </c>
      <c r="K138" s="56">
        <v>1135</v>
      </c>
      <c r="L138" s="56">
        <v>1195</v>
      </c>
      <c r="M138" s="56">
        <v>1208</v>
      </c>
      <c r="N138" s="56">
        <v>1238</v>
      </c>
      <c r="O138" s="56">
        <v>1293</v>
      </c>
      <c r="P138" s="56">
        <v>1378</v>
      </c>
      <c r="Q138" s="56">
        <v>1370</v>
      </c>
      <c r="R138" s="56">
        <v>1377</v>
      </c>
      <c r="S138" s="56">
        <v>1418</v>
      </c>
      <c r="T138" s="56">
        <v>1473</v>
      </c>
      <c r="U138" s="56">
        <v>1486</v>
      </c>
      <c r="V138" s="56">
        <v>1520</v>
      </c>
      <c r="W138" s="56">
        <v>1554</v>
      </c>
      <c r="X138" s="56">
        <v>1612</v>
      </c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54">
        <v>2975</v>
      </c>
      <c r="AM138" s="55">
        <v>865</v>
      </c>
      <c r="AN138" s="55">
        <v>912</v>
      </c>
      <c r="AO138" s="55">
        <v>904</v>
      </c>
      <c r="AP138" s="55">
        <v>935</v>
      </c>
      <c r="AQ138" s="56">
        <v>1003</v>
      </c>
      <c r="AR138" s="56">
        <v>1018</v>
      </c>
      <c r="AS138" s="56">
        <v>1109</v>
      </c>
      <c r="AT138" s="56">
        <v>1135</v>
      </c>
      <c r="AU138" s="56">
        <v>1158</v>
      </c>
      <c r="AV138" s="56">
        <v>1249</v>
      </c>
      <c r="AW138" s="56">
        <v>1314</v>
      </c>
      <c r="AX138" s="56">
        <v>1329</v>
      </c>
      <c r="AY138" s="56">
        <v>1362</v>
      </c>
      <c r="AZ138" s="56">
        <v>1423</v>
      </c>
      <c r="BA138" s="56">
        <v>1516</v>
      </c>
      <c r="BB138" s="56">
        <v>1506</v>
      </c>
      <c r="BC138" s="56">
        <v>1515</v>
      </c>
      <c r="BD138" s="56">
        <v>1560</v>
      </c>
      <c r="BE138" s="56">
        <v>1621</v>
      </c>
      <c r="BF138" s="56">
        <v>1635</v>
      </c>
      <c r="BG138" s="56">
        <v>1672</v>
      </c>
      <c r="BH138" s="56">
        <v>1710</v>
      </c>
      <c r="BI138" s="56">
        <v>1773</v>
      </c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</row>
    <row r="139" spans="1:73" hidden="1" outlineLevel="1" x14ac:dyDescent="0.3">
      <c r="A139" s="54">
        <v>3000</v>
      </c>
      <c r="B139" s="55">
        <v>789</v>
      </c>
      <c r="C139" s="55">
        <v>850</v>
      </c>
      <c r="D139" s="55">
        <v>909</v>
      </c>
      <c r="E139" s="56">
        <v>932</v>
      </c>
      <c r="F139" s="56">
        <v>949</v>
      </c>
      <c r="G139" s="56">
        <v>1025</v>
      </c>
      <c r="H139" s="56">
        <v>1002</v>
      </c>
      <c r="I139" s="56">
        <v>1036</v>
      </c>
      <c r="J139" s="56">
        <v>1065</v>
      </c>
      <c r="K139" s="56">
        <v>1167</v>
      </c>
      <c r="L139" s="56">
        <v>1229</v>
      </c>
      <c r="M139" s="56">
        <v>1244</v>
      </c>
      <c r="N139" s="56">
        <v>1274</v>
      </c>
      <c r="O139" s="56">
        <v>1354</v>
      </c>
      <c r="P139" s="56">
        <v>1412</v>
      </c>
      <c r="Q139" s="56">
        <v>1403</v>
      </c>
      <c r="R139" s="56">
        <v>1420</v>
      </c>
      <c r="S139" s="56">
        <v>1461</v>
      </c>
      <c r="T139" s="56">
        <v>1519</v>
      </c>
      <c r="U139" s="56">
        <v>1525</v>
      </c>
      <c r="V139" s="56">
        <v>1558</v>
      </c>
      <c r="W139" s="56">
        <v>1603</v>
      </c>
      <c r="X139" s="56">
        <v>1655</v>
      </c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54">
        <v>3000</v>
      </c>
      <c r="AM139" s="55">
        <v>867</v>
      </c>
      <c r="AN139" s="55">
        <v>935</v>
      </c>
      <c r="AO139" s="55">
        <v>1001</v>
      </c>
      <c r="AP139" s="56">
        <v>1025</v>
      </c>
      <c r="AQ139" s="56">
        <v>1044</v>
      </c>
      <c r="AR139" s="56">
        <v>1128</v>
      </c>
      <c r="AS139" s="56">
        <v>1102</v>
      </c>
      <c r="AT139" s="56">
        <v>1140</v>
      </c>
      <c r="AU139" s="56">
        <v>1172</v>
      </c>
      <c r="AV139" s="56">
        <v>1284</v>
      </c>
      <c r="AW139" s="56">
        <v>1352</v>
      </c>
      <c r="AX139" s="56">
        <v>1368</v>
      </c>
      <c r="AY139" s="56">
        <v>1401</v>
      </c>
      <c r="AZ139" s="56">
        <v>1489</v>
      </c>
      <c r="BA139" s="56">
        <v>1553</v>
      </c>
      <c r="BB139" s="56">
        <v>1543</v>
      </c>
      <c r="BC139" s="56">
        <v>1562</v>
      </c>
      <c r="BD139" s="56">
        <v>1607</v>
      </c>
      <c r="BE139" s="56">
        <v>1671</v>
      </c>
      <c r="BF139" s="56">
        <v>1678</v>
      </c>
      <c r="BG139" s="56">
        <v>1714</v>
      </c>
      <c r="BH139" s="56">
        <v>1763</v>
      </c>
      <c r="BI139" s="56">
        <v>1820</v>
      </c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</row>
    <row r="140" spans="1:73" hidden="1" outlineLevel="1" x14ac:dyDescent="0.3">
      <c r="A140" s="273"/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</row>
    <row r="141" spans="1:73" collapsed="1" x14ac:dyDescent="0.3"/>
  </sheetData>
  <sheetProtection password="CE28" sheet="1" formatCells="0" formatColumns="0" formatRows="0" insertColumns="0" insertRows="0" insertHyperlinks="0" deleteColumns="0" deleteRows="0" selectLockedCells="1" sort="0" autoFilter="0" pivotTables="0" selectUnlockedCells="1"/>
  <mergeCells count="27">
    <mergeCell ref="A89:S89"/>
    <mergeCell ref="T89:AJ89"/>
    <mergeCell ref="T90:AJ90"/>
    <mergeCell ref="A91:AJ91"/>
    <mergeCell ref="A80:AJ80"/>
    <mergeCell ref="A81:AJ81"/>
    <mergeCell ref="A82:AJ82"/>
    <mergeCell ref="A83:AJ83"/>
    <mergeCell ref="A88:S88"/>
    <mergeCell ref="T88:AJ88"/>
    <mergeCell ref="T84:AJ84"/>
    <mergeCell ref="D94:T96"/>
    <mergeCell ref="X94:AJ98"/>
    <mergeCell ref="X101:AJ103"/>
    <mergeCell ref="X106:AJ108"/>
    <mergeCell ref="D106:S109"/>
    <mergeCell ref="D101:T103"/>
    <mergeCell ref="A79:AJ79"/>
    <mergeCell ref="A1:E1"/>
    <mergeCell ref="A2:AJ2"/>
    <mergeCell ref="A11:AJ11"/>
    <mergeCell ref="A45:AJ45"/>
    <mergeCell ref="A78:AJ78"/>
    <mergeCell ref="A77:AJ77"/>
    <mergeCell ref="A9:AJ9"/>
    <mergeCell ref="A44:AJ44"/>
    <mergeCell ref="V4:AJ7"/>
  </mergeCells>
  <hyperlinks>
    <hyperlink ref="A1:E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45" fitToHeight="2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E91"/>
  <sheetViews>
    <sheetView showGridLines="0" view="pageBreakPreview" zoomScaleNormal="110" zoomScaleSheetLayoutView="100" workbookViewId="0">
      <pane ySplit="4" topLeftCell="A5" activePane="bottomLeft" state="frozen"/>
      <selection pane="bottomLeft" activeCell="U29" sqref="U29"/>
    </sheetView>
  </sheetViews>
  <sheetFormatPr defaultColWidth="9.109375" defaultRowHeight="14.4" x14ac:dyDescent="0.3"/>
  <cols>
    <col min="1" max="1" width="0.6640625" style="197" customWidth="1"/>
    <col min="2" max="2" width="8.5546875" style="197" customWidth="1"/>
    <col min="3" max="5" width="9.109375" style="197"/>
    <col min="6" max="6" width="7.6640625" style="197" customWidth="1"/>
    <col min="7" max="7" width="9.6640625" style="197" customWidth="1"/>
    <col min="8" max="8" width="9.5546875" style="197" customWidth="1"/>
    <col min="9" max="9" width="8.88671875" style="197" customWidth="1"/>
    <col min="10" max="10" width="3.33203125" style="197" customWidth="1"/>
    <col min="11" max="11" width="9.109375" style="197"/>
    <col min="12" max="12" width="11.44140625" style="197" customWidth="1"/>
    <col min="13" max="13" width="11.33203125" style="197" customWidth="1"/>
    <col min="14" max="14" width="12" style="197" customWidth="1"/>
    <col min="15" max="16" width="9.109375" style="197"/>
    <col min="17" max="17" width="7.109375" style="197" customWidth="1"/>
    <col min="18" max="19" width="9.109375" style="197"/>
    <col min="20" max="20" width="10.5546875" style="197" bestFit="1" customWidth="1"/>
    <col min="21" max="21" width="9.109375" style="197"/>
    <col min="22" max="31" width="8.88671875" customWidth="1"/>
    <col min="32" max="16384" width="9.109375" style="197"/>
  </cols>
  <sheetData>
    <row r="1" spans="2:21" ht="15" customHeight="1" x14ac:dyDescent="0.3">
      <c r="B1" s="329" t="s">
        <v>74</v>
      </c>
      <c r="C1" s="329"/>
      <c r="D1" s="329"/>
      <c r="E1" s="329"/>
      <c r="F1" s="329"/>
      <c r="G1" s="1"/>
      <c r="J1" s="195"/>
      <c r="K1" s="195"/>
      <c r="L1" s="195"/>
      <c r="M1" s="440"/>
      <c r="N1" s="440"/>
      <c r="O1" s="440"/>
      <c r="P1" s="195"/>
      <c r="Q1" s="195"/>
      <c r="R1" s="196"/>
      <c r="S1" s="196"/>
      <c r="T1" s="196"/>
      <c r="U1" s="196"/>
    </row>
    <row r="2" spans="2:21" ht="15" customHeight="1" x14ac:dyDescent="0.3">
      <c r="B2" s="441" t="s">
        <v>653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196"/>
      <c r="S2" s="196"/>
      <c r="T2" s="196"/>
      <c r="U2" s="196"/>
    </row>
    <row r="3" spans="2:21" ht="18.75" customHeight="1" x14ac:dyDescent="0.3">
      <c r="B3" s="442" t="s">
        <v>654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198"/>
      <c r="S3" s="198"/>
      <c r="T3" s="198"/>
      <c r="U3" s="198"/>
    </row>
    <row r="4" spans="2:21" ht="3" customHeight="1" x14ac:dyDescent="0.3"/>
    <row r="5" spans="2:21" ht="12.75" customHeight="1" x14ac:dyDescent="0.3">
      <c r="B5" s="443" t="s">
        <v>577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5"/>
    </row>
    <row r="6" spans="2:21" x14ac:dyDescent="0.3">
      <c r="F6" s="220" t="s">
        <v>578</v>
      </c>
      <c r="G6" s="221"/>
      <c r="H6" s="221"/>
      <c r="L6" s="221"/>
      <c r="M6" s="221"/>
      <c r="N6" s="220" t="s">
        <v>578</v>
      </c>
    </row>
    <row r="7" spans="2:21" ht="12.75" customHeight="1" x14ac:dyDescent="0.3">
      <c r="F7" s="437" t="s">
        <v>664</v>
      </c>
      <c r="G7" s="437"/>
      <c r="H7" s="437"/>
      <c r="L7" s="222"/>
      <c r="N7" s="225" t="s">
        <v>579</v>
      </c>
    </row>
    <row r="8" spans="2:21" ht="17.25" customHeight="1" x14ac:dyDescent="0.3">
      <c r="F8" s="437"/>
      <c r="G8" s="437"/>
      <c r="H8" s="437"/>
      <c r="L8" s="222"/>
    </row>
    <row r="9" spans="2:21" ht="12.75" customHeight="1" x14ac:dyDescent="0.3">
      <c r="F9" s="437" t="s">
        <v>663</v>
      </c>
      <c r="G9" s="437"/>
      <c r="H9" s="437"/>
      <c r="L9" s="222"/>
      <c r="M9" s="221"/>
      <c r="N9" s="225" t="s">
        <v>580</v>
      </c>
    </row>
    <row r="10" spans="2:21" x14ac:dyDescent="0.3">
      <c r="F10" s="437"/>
      <c r="G10" s="437"/>
      <c r="H10" s="437"/>
      <c r="L10" s="222"/>
      <c r="M10" s="221"/>
      <c r="N10" s="221"/>
    </row>
    <row r="11" spans="2:21" x14ac:dyDescent="0.3">
      <c r="B11" s="200"/>
      <c r="C11" s="200"/>
      <c r="D11" s="200"/>
      <c r="E11" s="200"/>
      <c r="F11" s="437" t="s">
        <v>647</v>
      </c>
      <c r="G11" s="437"/>
      <c r="H11" s="437"/>
      <c r="L11" s="221"/>
      <c r="M11" s="221"/>
      <c r="N11" s="221"/>
    </row>
    <row r="12" spans="2:21" ht="12.75" customHeight="1" x14ac:dyDescent="0.3">
      <c r="B12" s="200"/>
      <c r="C12" s="200"/>
      <c r="E12" s="200"/>
      <c r="F12" s="437"/>
      <c r="G12" s="437"/>
      <c r="H12" s="437"/>
      <c r="L12" s="222"/>
      <c r="M12" s="221"/>
      <c r="N12" s="221"/>
    </row>
    <row r="13" spans="2:21" x14ac:dyDescent="0.3">
      <c r="B13" s="438"/>
      <c r="C13" s="438"/>
      <c r="D13" s="438"/>
      <c r="E13" s="438"/>
      <c r="F13" s="438"/>
      <c r="J13" s="199"/>
      <c r="K13" s="199"/>
      <c r="L13" s="199"/>
    </row>
    <row r="14" spans="2:21" ht="12" customHeight="1" x14ac:dyDescent="0.3">
      <c r="B14" s="439"/>
      <c r="C14" s="439"/>
      <c r="D14" s="439"/>
      <c r="K14" s="199"/>
      <c r="L14" s="199"/>
    </row>
    <row r="15" spans="2:21" x14ac:dyDescent="0.3">
      <c r="B15" s="446" t="s">
        <v>648</v>
      </c>
      <c r="C15" s="446"/>
      <c r="D15" s="446"/>
      <c r="E15" s="446"/>
      <c r="J15" s="199"/>
      <c r="K15" s="446" t="s">
        <v>649</v>
      </c>
      <c r="L15" s="446"/>
      <c r="M15" s="446"/>
    </row>
    <row r="16" spans="2:21" ht="1.5" customHeight="1" x14ac:dyDescent="0.3"/>
    <row r="17" spans="2:18" x14ac:dyDescent="0.3">
      <c r="B17" s="447" t="s">
        <v>661</v>
      </c>
      <c r="C17" s="447"/>
      <c r="D17" s="447"/>
      <c r="E17" s="447"/>
      <c r="F17" s="447"/>
      <c r="G17" s="447"/>
      <c r="H17" s="447"/>
      <c r="I17" s="447"/>
      <c r="K17" s="448" t="s">
        <v>660</v>
      </c>
      <c r="L17" s="449"/>
      <c r="M17" s="449"/>
      <c r="N17" s="449"/>
      <c r="O17" s="449"/>
      <c r="P17" s="449"/>
      <c r="Q17" s="449"/>
      <c r="R17" s="201"/>
    </row>
    <row r="18" spans="2:18" ht="15.75" customHeight="1" thickBot="1" x14ac:dyDescent="0.35">
      <c r="B18" s="224" t="s">
        <v>650</v>
      </c>
      <c r="K18" s="224" t="s">
        <v>650</v>
      </c>
    </row>
    <row r="19" spans="2:18" ht="38.25" customHeight="1" thickBot="1" x14ac:dyDescent="0.35">
      <c r="B19" s="218" t="s">
        <v>581</v>
      </c>
      <c r="C19" s="450" t="s">
        <v>582</v>
      </c>
      <c r="D19" s="451"/>
      <c r="E19" s="451"/>
      <c r="F19" s="452"/>
      <c r="G19" s="219" t="s">
        <v>651</v>
      </c>
      <c r="H19" s="231" t="s">
        <v>652</v>
      </c>
      <c r="K19" s="218" t="s">
        <v>581</v>
      </c>
      <c r="L19" s="453" t="s">
        <v>582</v>
      </c>
      <c r="M19" s="453"/>
      <c r="N19" s="453"/>
      <c r="O19" s="219" t="s">
        <v>651</v>
      </c>
      <c r="P19" s="231" t="s">
        <v>652</v>
      </c>
    </row>
    <row r="20" spans="2:18" ht="14.25" customHeight="1" x14ac:dyDescent="0.3">
      <c r="B20" s="454">
        <v>1</v>
      </c>
      <c r="C20" s="457" t="s">
        <v>584</v>
      </c>
      <c r="D20" s="457"/>
      <c r="E20" s="457"/>
      <c r="F20" s="457"/>
      <c r="G20" s="458" t="s">
        <v>585</v>
      </c>
      <c r="H20" s="202"/>
      <c r="K20" s="454">
        <v>10</v>
      </c>
      <c r="L20" s="457" t="s">
        <v>586</v>
      </c>
      <c r="M20" s="457"/>
      <c r="N20" s="457"/>
      <c r="O20" s="458" t="s">
        <v>585</v>
      </c>
      <c r="P20" s="202"/>
    </row>
    <row r="21" spans="2:18" ht="24" customHeight="1" x14ac:dyDescent="0.3">
      <c r="B21" s="455"/>
      <c r="C21" s="461" t="s">
        <v>655</v>
      </c>
      <c r="D21" s="461"/>
      <c r="E21" s="461"/>
      <c r="F21" s="461"/>
      <c r="G21" s="459"/>
      <c r="H21" s="204"/>
      <c r="I21" s="205"/>
      <c r="K21" s="455"/>
      <c r="L21" s="461" t="s">
        <v>655</v>
      </c>
      <c r="M21" s="461"/>
      <c r="N21" s="461"/>
      <c r="O21" s="459"/>
      <c r="P21" s="204"/>
    </row>
    <row r="22" spans="2:18" ht="15.75" customHeight="1" thickBot="1" x14ac:dyDescent="0.35">
      <c r="B22" s="456"/>
      <c r="C22" s="462" t="s">
        <v>587</v>
      </c>
      <c r="D22" s="462"/>
      <c r="E22" s="462"/>
      <c r="F22" s="462"/>
      <c r="G22" s="460"/>
      <c r="H22" s="207"/>
      <c r="I22" s="205"/>
      <c r="K22" s="456"/>
      <c r="L22" s="462" t="s">
        <v>588</v>
      </c>
      <c r="M22" s="462"/>
      <c r="N22" s="462"/>
      <c r="O22" s="460"/>
      <c r="P22" s="207"/>
    </row>
    <row r="23" spans="2:18" x14ac:dyDescent="0.3">
      <c r="B23" s="454">
        <v>2</v>
      </c>
      <c r="C23" s="457" t="s">
        <v>589</v>
      </c>
      <c r="D23" s="457"/>
      <c r="E23" s="457"/>
      <c r="F23" s="457"/>
      <c r="G23" s="458" t="s">
        <v>590</v>
      </c>
      <c r="H23" s="208"/>
      <c r="I23" s="205"/>
      <c r="K23" s="454">
        <v>11</v>
      </c>
      <c r="L23" s="457" t="s">
        <v>591</v>
      </c>
      <c r="M23" s="457"/>
      <c r="N23" s="457"/>
      <c r="O23" s="458" t="s">
        <v>590</v>
      </c>
      <c r="P23" s="208"/>
    </row>
    <row r="24" spans="2:18" ht="23.25" customHeight="1" x14ac:dyDescent="0.3">
      <c r="B24" s="455"/>
      <c r="C24" s="461" t="s">
        <v>655</v>
      </c>
      <c r="D24" s="461"/>
      <c r="E24" s="461"/>
      <c r="F24" s="461"/>
      <c r="G24" s="459"/>
      <c r="H24" s="204"/>
      <c r="I24" s="205"/>
      <c r="K24" s="455"/>
      <c r="L24" s="461" t="s">
        <v>655</v>
      </c>
      <c r="M24" s="461"/>
      <c r="N24" s="461"/>
      <c r="O24" s="459"/>
      <c r="P24" s="204"/>
    </row>
    <row r="25" spans="2:18" ht="13.5" customHeight="1" thickBot="1" x14ac:dyDescent="0.35">
      <c r="B25" s="456"/>
      <c r="C25" s="462" t="s">
        <v>587</v>
      </c>
      <c r="D25" s="462"/>
      <c r="E25" s="462"/>
      <c r="F25" s="462"/>
      <c r="G25" s="460"/>
      <c r="H25" s="209"/>
      <c r="I25" s="205"/>
      <c r="K25" s="456"/>
      <c r="L25" s="462" t="s">
        <v>588</v>
      </c>
      <c r="M25" s="462"/>
      <c r="N25" s="462"/>
      <c r="O25" s="460"/>
      <c r="P25" s="209"/>
    </row>
    <row r="26" spans="2:18" ht="15" thickBot="1" x14ac:dyDescent="0.35">
      <c r="B26" s="454">
        <v>3</v>
      </c>
      <c r="C26" s="457" t="s">
        <v>592</v>
      </c>
      <c r="D26" s="457"/>
      <c r="E26" s="457"/>
      <c r="F26" s="457"/>
      <c r="G26" s="458" t="s">
        <v>593</v>
      </c>
      <c r="H26" s="202"/>
      <c r="K26" s="463">
        <v>12</v>
      </c>
      <c r="L26" s="457" t="s">
        <v>594</v>
      </c>
      <c r="M26" s="457"/>
      <c r="N26" s="457"/>
      <c r="O26" s="458" t="s">
        <v>593</v>
      </c>
      <c r="P26" s="202"/>
    </row>
    <row r="27" spans="2:18" ht="23.25" customHeight="1" thickBot="1" x14ac:dyDescent="0.35">
      <c r="B27" s="455"/>
      <c r="C27" s="461" t="s">
        <v>655</v>
      </c>
      <c r="D27" s="461"/>
      <c r="E27" s="461"/>
      <c r="F27" s="461"/>
      <c r="G27" s="459"/>
      <c r="H27" s="204"/>
      <c r="K27" s="463"/>
      <c r="L27" s="461" t="s">
        <v>655</v>
      </c>
      <c r="M27" s="461"/>
      <c r="N27" s="461"/>
      <c r="O27" s="459"/>
      <c r="P27" s="204"/>
    </row>
    <row r="28" spans="2:18" ht="13.5" customHeight="1" thickBot="1" x14ac:dyDescent="0.35">
      <c r="B28" s="456"/>
      <c r="C28" s="462" t="s">
        <v>587</v>
      </c>
      <c r="D28" s="462"/>
      <c r="E28" s="462"/>
      <c r="F28" s="462"/>
      <c r="G28" s="460"/>
      <c r="H28" s="207"/>
      <c r="K28" s="463"/>
      <c r="L28" s="462" t="s">
        <v>588</v>
      </c>
      <c r="M28" s="462"/>
      <c r="N28" s="462"/>
      <c r="O28" s="459"/>
      <c r="P28" s="207"/>
    </row>
    <row r="29" spans="2:18" ht="15" thickBot="1" x14ac:dyDescent="0.35">
      <c r="B29" s="463">
        <v>4</v>
      </c>
      <c r="C29" s="457" t="s">
        <v>595</v>
      </c>
      <c r="D29" s="457"/>
      <c r="E29" s="457"/>
      <c r="F29" s="457"/>
      <c r="G29" s="464" t="s">
        <v>596</v>
      </c>
      <c r="H29" s="208"/>
      <c r="K29" s="463">
        <v>13</v>
      </c>
      <c r="L29" s="457" t="s">
        <v>597</v>
      </c>
      <c r="M29" s="457"/>
      <c r="N29" s="457"/>
      <c r="O29" s="464" t="s">
        <v>596</v>
      </c>
      <c r="P29" s="208"/>
    </row>
    <row r="30" spans="2:18" ht="24.75" customHeight="1" thickBot="1" x14ac:dyDescent="0.35">
      <c r="B30" s="463"/>
      <c r="C30" s="461" t="s">
        <v>655</v>
      </c>
      <c r="D30" s="461"/>
      <c r="E30" s="461"/>
      <c r="F30" s="461"/>
      <c r="G30" s="464"/>
      <c r="H30" s="204"/>
      <c r="K30" s="463"/>
      <c r="L30" s="461" t="s">
        <v>655</v>
      </c>
      <c r="M30" s="461"/>
      <c r="N30" s="461"/>
      <c r="O30" s="464"/>
      <c r="P30" s="204"/>
    </row>
    <row r="31" spans="2:18" ht="13.5" customHeight="1" thickBot="1" x14ac:dyDescent="0.35">
      <c r="B31" s="463"/>
      <c r="C31" s="462" t="s">
        <v>587</v>
      </c>
      <c r="D31" s="462"/>
      <c r="E31" s="462"/>
      <c r="F31" s="462"/>
      <c r="G31" s="464"/>
      <c r="H31" s="209"/>
      <c r="K31" s="463"/>
      <c r="L31" s="462" t="s">
        <v>588</v>
      </c>
      <c r="M31" s="462"/>
      <c r="N31" s="462"/>
      <c r="O31" s="464"/>
      <c r="P31" s="209"/>
    </row>
    <row r="32" spans="2:18" ht="15" thickBot="1" x14ac:dyDescent="0.35">
      <c r="B32" s="463">
        <v>5</v>
      </c>
      <c r="C32" s="457" t="s">
        <v>598</v>
      </c>
      <c r="D32" s="457"/>
      <c r="E32" s="457"/>
      <c r="F32" s="457"/>
      <c r="G32" s="464" t="s">
        <v>599</v>
      </c>
      <c r="H32" s="202"/>
      <c r="K32" s="463">
        <v>14</v>
      </c>
      <c r="L32" s="457" t="s">
        <v>600</v>
      </c>
      <c r="M32" s="457"/>
      <c r="N32" s="457"/>
      <c r="O32" s="464" t="s">
        <v>599</v>
      </c>
      <c r="P32" s="202"/>
    </row>
    <row r="33" spans="2:17" ht="24" customHeight="1" thickBot="1" x14ac:dyDescent="0.35">
      <c r="B33" s="463"/>
      <c r="C33" s="461" t="s">
        <v>655</v>
      </c>
      <c r="D33" s="461"/>
      <c r="E33" s="461"/>
      <c r="F33" s="461"/>
      <c r="G33" s="464"/>
      <c r="H33" s="204"/>
      <c r="K33" s="463"/>
      <c r="L33" s="461" t="s">
        <v>655</v>
      </c>
      <c r="M33" s="461"/>
      <c r="N33" s="461"/>
      <c r="O33" s="464"/>
      <c r="P33" s="204"/>
    </row>
    <row r="34" spans="2:17" ht="13.5" customHeight="1" thickBot="1" x14ac:dyDescent="0.35">
      <c r="B34" s="463"/>
      <c r="C34" s="462" t="s">
        <v>587</v>
      </c>
      <c r="D34" s="462"/>
      <c r="E34" s="462"/>
      <c r="F34" s="462"/>
      <c r="G34" s="464"/>
      <c r="H34" s="207"/>
      <c r="K34" s="463"/>
      <c r="L34" s="462" t="s">
        <v>588</v>
      </c>
      <c r="M34" s="462"/>
      <c r="N34" s="462"/>
      <c r="O34" s="464"/>
      <c r="P34" s="207"/>
    </row>
    <row r="35" spans="2:17" ht="15" thickBot="1" x14ac:dyDescent="0.35">
      <c r="B35" s="463">
        <v>6</v>
      </c>
      <c r="C35" s="457" t="s">
        <v>601</v>
      </c>
      <c r="D35" s="457"/>
      <c r="E35" s="457"/>
      <c r="F35" s="457"/>
      <c r="G35" s="464" t="s">
        <v>602</v>
      </c>
      <c r="H35" s="208"/>
      <c r="K35" s="463">
        <v>15</v>
      </c>
      <c r="L35" s="457" t="s">
        <v>603</v>
      </c>
      <c r="M35" s="457"/>
      <c r="N35" s="457"/>
      <c r="O35" s="464" t="s">
        <v>602</v>
      </c>
      <c r="P35" s="208"/>
    </row>
    <row r="36" spans="2:17" ht="24.75" customHeight="1" thickBot="1" x14ac:dyDescent="0.35">
      <c r="B36" s="463"/>
      <c r="C36" s="461" t="s">
        <v>655</v>
      </c>
      <c r="D36" s="461"/>
      <c r="E36" s="461"/>
      <c r="F36" s="461"/>
      <c r="G36" s="464"/>
      <c r="H36" s="204"/>
      <c r="K36" s="463"/>
      <c r="L36" s="461" t="s">
        <v>655</v>
      </c>
      <c r="M36" s="461"/>
      <c r="N36" s="461"/>
      <c r="O36" s="464"/>
      <c r="P36" s="204"/>
    </row>
    <row r="37" spans="2:17" ht="13.5" customHeight="1" thickBot="1" x14ac:dyDescent="0.35">
      <c r="B37" s="463"/>
      <c r="C37" s="462" t="s">
        <v>587</v>
      </c>
      <c r="D37" s="462"/>
      <c r="E37" s="462"/>
      <c r="F37" s="462"/>
      <c r="G37" s="464"/>
      <c r="H37" s="209"/>
      <c r="K37" s="463"/>
      <c r="L37" s="462" t="s">
        <v>588</v>
      </c>
      <c r="M37" s="462"/>
      <c r="N37" s="462"/>
      <c r="O37" s="464"/>
      <c r="P37" s="209"/>
    </row>
    <row r="38" spans="2:17" ht="15" thickBot="1" x14ac:dyDescent="0.35">
      <c r="B38" s="463">
        <v>7</v>
      </c>
      <c r="C38" s="457" t="s">
        <v>604</v>
      </c>
      <c r="D38" s="457"/>
      <c r="E38" s="457"/>
      <c r="F38" s="457"/>
      <c r="G38" s="464" t="s">
        <v>605</v>
      </c>
      <c r="H38" s="202"/>
      <c r="K38" s="463">
        <v>16</v>
      </c>
      <c r="L38" s="457" t="s">
        <v>606</v>
      </c>
      <c r="M38" s="457"/>
      <c r="N38" s="457"/>
      <c r="O38" s="464" t="s">
        <v>605</v>
      </c>
      <c r="P38" s="202"/>
    </row>
    <row r="39" spans="2:17" ht="22.5" customHeight="1" thickBot="1" x14ac:dyDescent="0.35">
      <c r="B39" s="463"/>
      <c r="C39" s="461" t="s">
        <v>655</v>
      </c>
      <c r="D39" s="461"/>
      <c r="E39" s="461"/>
      <c r="F39" s="461"/>
      <c r="G39" s="464"/>
      <c r="H39" s="204"/>
      <c r="K39" s="463"/>
      <c r="L39" s="461" t="s">
        <v>655</v>
      </c>
      <c r="M39" s="461"/>
      <c r="N39" s="461"/>
      <c r="O39" s="464"/>
      <c r="P39" s="204"/>
    </row>
    <row r="40" spans="2:17" ht="13.5" customHeight="1" thickBot="1" x14ac:dyDescent="0.35">
      <c r="B40" s="463"/>
      <c r="C40" s="462" t="s">
        <v>587</v>
      </c>
      <c r="D40" s="462"/>
      <c r="E40" s="462"/>
      <c r="F40" s="462"/>
      <c r="G40" s="464"/>
      <c r="H40" s="207"/>
      <c r="K40" s="463"/>
      <c r="L40" s="462" t="s">
        <v>588</v>
      </c>
      <c r="M40" s="462"/>
      <c r="N40" s="462"/>
      <c r="O40" s="464"/>
      <c r="P40" s="207"/>
    </row>
    <row r="41" spans="2:17" ht="14.25" customHeight="1" x14ac:dyDescent="0.3">
      <c r="B41" s="454">
        <v>8</v>
      </c>
      <c r="C41" s="457" t="s">
        <v>607</v>
      </c>
      <c r="D41" s="457"/>
      <c r="E41" s="457"/>
      <c r="F41" s="457"/>
      <c r="G41" s="458" t="s">
        <v>608</v>
      </c>
      <c r="H41" s="208"/>
      <c r="K41" s="465">
        <v>17</v>
      </c>
      <c r="L41" s="468" t="s">
        <v>609</v>
      </c>
      <c r="M41" s="469"/>
      <c r="N41" s="470"/>
      <c r="O41" s="471" t="s">
        <v>608</v>
      </c>
      <c r="P41" s="208"/>
    </row>
    <row r="42" spans="2:17" ht="24.75" customHeight="1" x14ac:dyDescent="0.3">
      <c r="B42" s="455"/>
      <c r="C42" s="461" t="s">
        <v>655</v>
      </c>
      <c r="D42" s="461"/>
      <c r="E42" s="461"/>
      <c r="F42" s="461"/>
      <c r="G42" s="459"/>
      <c r="H42" s="204"/>
      <c r="K42" s="466"/>
      <c r="L42" s="461" t="s">
        <v>655</v>
      </c>
      <c r="M42" s="461"/>
      <c r="N42" s="461"/>
      <c r="O42" s="472"/>
      <c r="P42" s="204"/>
    </row>
    <row r="43" spans="2:17" ht="13.5" customHeight="1" thickBot="1" x14ac:dyDescent="0.35">
      <c r="B43" s="456"/>
      <c r="C43" s="462" t="s">
        <v>587</v>
      </c>
      <c r="D43" s="462"/>
      <c r="E43" s="462"/>
      <c r="F43" s="462"/>
      <c r="G43" s="460"/>
      <c r="H43" s="209"/>
      <c r="K43" s="467"/>
      <c r="L43" s="462" t="s">
        <v>588</v>
      </c>
      <c r="M43" s="462"/>
      <c r="N43" s="462"/>
      <c r="O43" s="473"/>
      <c r="P43" s="209"/>
    </row>
    <row r="44" spans="2:17" ht="13.5" customHeight="1" x14ac:dyDescent="0.3">
      <c r="B44" s="454">
        <v>9</v>
      </c>
      <c r="C44" s="457" t="s">
        <v>610</v>
      </c>
      <c r="D44" s="457"/>
      <c r="E44" s="457"/>
      <c r="F44" s="457"/>
      <c r="G44" s="458" t="s">
        <v>611</v>
      </c>
      <c r="H44" s="202"/>
      <c r="K44" s="465">
        <v>18</v>
      </c>
      <c r="L44" s="468" t="s">
        <v>612</v>
      </c>
      <c r="M44" s="469"/>
      <c r="N44" s="470"/>
      <c r="O44" s="471" t="s">
        <v>611</v>
      </c>
      <c r="P44" s="202"/>
    </row>
    <row r="45" spans="2:17" ht="24" customHeight="1" x14ac:dyDescent="0.3">
      <c r="B45" s="455"/>
      <c r="C45" s="461" t="s">
        <v>656</v>
      </c>
      <c r="D45" s="461"/>
      <c r="E45" s="461"/>
      <c r="F45" s="461"/>
      <c r="G45" s="459"/>
      <c r="H45" s="204"/>
      <c r="K45" s="466"/>
      <c r="L45" s="461" t="s">
        <v>655</v>
      </c>
      <c r="M45" s="461"/>
      <c r="N45" s="461"/>
      <c r="O45" s="472"/>
      <c r="P45" s="204"/>
    </row>
    <row r="46" spans="2:17" ht="13.5" customHeight="1" thickBot="1" x14ac:dyDescent="0.35">
      <c r="B46" s="456"/>
      <c r="C46" s="462" t="s">
        <v>587</v>
      </c>
      <c r="D46" s="462"/>
      <c r="E46" s="462"/>
      <c r="F46" s="462"/>
      <c r="G46" s="460"/>
      <c r="H46" s="207"/>
      <c r="K46" s="467"/>
      <c r="L46" s="462" t="s">
        <v>613</v>
      </c>
      <c r="M46" s="462"/>
      <c r="N46" s="462"/>
      <c r="O46" s="473"/>
      <c r="P46" s="207"/>
    </row>
    <row r="47" spans="2:17" ht="9.75" customHeight="1" x14ac:dyDescent="0.3"/>
    <row r="48" spans="2:17" ht="17.25" customHeight="1" x14ac:dyDescent="0.3">
      <c r="B48" s="474" t="s">
        <v>657</v>
      </c>
      <c r="C48" s="474"/>
      <c r="D48" s="474"/>
      <c r="E48" s="474"/>
      <c r="F48" s="474"/>
      <c r="G48" s="474"/>
      <c r="H48" s="474"/>
      <c r="I48" s="474"/>
      <c r="K48" s="475" t="s">
        <v>658</v>
      </c>
      <c r="L48" s="476"/>
      <c r="M48" s="476"/>
      <c r="N48" s="476"/>
      <c r="O48" s="476"/>
      <c r="P48" s="476"/>
      <c r="Q48" s="476"/>
    </row>
    <row r="49" spans="2:21" ht="21" customHeight="1" thickBot="1" x14ac:dyDescent="0.35">
      <c r="B49" s="224" t="s">
        <v>662</v>
      </c>
      <c r="K49" s="224" t="s">
        <v>662</v>
      </c>
      <c r="L49" s="210"/>
      <c r="M49" s="210"/>
      <c r="N49" s="210"/>
      <c r="O49" s="211"/>
      <c r="P49" s="212"/>
      <c r="Q49" s="213"/>
    </row>
    <row r="50" spans="2:21" ht="33" customHeight="1" thickBot="1" x14ac:dyDescent="0.35">
      <c r="B50" s="218" t="s">
        <v>581</v>
      </c>
      <c r="C50" s="450" t="s">
        <v>582</v>
      </c>
      <c r="D50" s="451"/>
      <c r="E50" s="451"/>
      <c r="F50" s="452"/>
      <c r="G50" s="219" t="s">
        <v>583</v>
      </c>
      <c r="H50" s="231" t="s">
        <v>652</v>
      </c>
      <c r="K50" s="218" t="s">
        <v>581</v>
      </c>
      <c r="L50" s="453" t="s">
        <v>582</v>
      </c>
      <c r="M50" s="453"/>
      <c r="N50" s="453"/>
      <c r="O50" s="219" t="s">
        <v>583</v>
      </c>
      <c r="P50" s="231" t="s">
        <v>652</v>
      </c>
      <c r="Q50" s="213"/>
    </row>
    <row r="51" spans="2:21" ht="14.25" customHeight="1" x14ac:dyDescent="0.3">
      <c r="B51" s="454">
        <v>19</v>
      </c>
      <c r="C51" s="457" t="s">
        <v>614</v>
      </c>
      <c r="D51" s="457"/>
      <c r="E51" s="457"/>
      <c r="F51" s="457"/>
      <c r="G51" s="477" t="s">
        <v>585</v>
      </c>
      <c r="H51" s="202"/>
      <c r="K51" s="454">
        <v>28</v>
      </c>
      <c r="L51" s="457" t="s">
        <v>615</v>
      </c>
      <c r="M51" s="457"/>
      <c r="N51" s="457"/>
      <c r="O51" s="477" t="s">
        <v>585</v>
      </c>
      <c r="P51" s="202"/>
    </row>
    <row r="52" spans="2:21" ht="24" customHeight="1" x14ac:dyDescent="0.3">
      <c r="B52" s="455"/>
      <c r="C52" s="461" t="s">
        <v>659</v>
      </c>
      <c r="D52" s="461"/>
      <c r="E52" s="461"/>
      <c r="F52" s="461"/>
      <c r="G52" s="478"/>
      <c r="H52" s="204"/>
      <c r="K52" s="455"/>
      <c r="L52" s="480" t="s">
        <v>659</v>
      </c>
      <c r="M52" s="481"/>
      <c r="N52" s="482"/>
      <c r="O52" s="478"/>
      <c r="P52" s="204"/>
      <c r="S52" s="214"/>
    </row>
    <row r="53" spans="2:21" ht="13.5" customHeight="1" thickBot="1" x14ac:dyDescent="0.35">
      <c r="B53" s="456"/>
      <c r="C53" s="462" t="s">
        <v>616</v>
      </c>
      <c r="D53" s="462"/>
      <c r="E53" s="462"/>
      <c r="F53" s="462"/>
      <c r="G53" s="479"/>
      <c r="H53" s="207"/>
      <c r="K53" s="456"/>
      <c r="L53" s="462" t="s">
        <v>588</v>
      </c>
      <c r="M53" s="462"/>
      <c r="N53" s="462"/>
      <c r="O53" s="479"/>
      <c r="P53" s="207"/>
    </row>
    <row r="54" spans="2:21" x14ac:dyDescent="0.3">
      <c r="B54" s="454">
        <v>20</v>
      </c>
      <c r="C54" s="457" t="s">
        <v>617</v>
      </c>
      <c r="D54" s="457"/>
      <c r="E54" s="457"/>
      <c r="F54" s="457"/>
      <c r="G54" s="477" t="s">
        <v>590</v>
      </c>
      <c r="H54" s="208"/>
      <c r="K54" s="454">
        <v>29</v>
      </c>
      <c r="L54" s="457" t="s">
        <v>618</v>
      </c>
      <c r="M54" s="457"/>
      <c r="N54" s="457"/>
      <c r="O54" s="477" t="s">
        <v>590</v>
      </c>
      <c r="P54" s="208"/>
      <c r="U54" s="217"/>
    </row>
    <row r="55" spans="2:21" ht="22.5" customHeight="1" x14ac:dyDescent="0.3">
      <c r="B55" s="455"/>
      <c r="C55" s="461" t="s">
        <v>659</v>
      </c>
      <c r="D55" s="461"/>
      <c r="E55" s="461"/>
      <c r="F55" s="461"/>
      <c r="G55" s="478"/>
      <c r="H55" s="204"/>
      <c r="K55" s="455"/>
      <c r="L55" s="480" t="s">
        <v>659</v>
      </c>
      <c r="M55" s="481"/>
      <c r="N55" s="482"/>
      <c r="O55" s="478"/>
      <c r="P55" s="204"/>
    </row>
    <row r="56" spans="2:21" ht="13.5" customHeight="1" thickBot="1" x14ac:dyDescent="0.35">
      <c r="B56" s="456"/>
      <c r="C56" s="462" t="s">
        <v>616</v>
      </c>
      <c r="D56" s="462"/>
      <c r="E56" s="462"/>
      <c r="F56" s="462"/>
      <c r="G56" s="479"/>
      <c r="H56" s="209"/>
      <c r="K56" s="456"/>
      <c r="L56" s="462" t="s">
        <v>588</v>
      </c>
      <c r="M56" s="462"/>
      <c r="N56" s="462"/>
      <c r="O56" s="479"/>
      <c r="P56" s="209"/>
    </row>
    <row r="57" spans="2:21" ht="15" thickBot="1" x14ac:dyDescent="0.35">
      <c r="B57" s="454">
        <v>21</v>
      </c>
      <c r="C57" s="457" t="s">
        <v>619</v>
      </c>
      <c r="D57" s="457"/>
      <c r="E57" s="457"/>
      <c r="F57" s="457"/>
      <c r="G57" s="477" t="s">
        <v>593</v>
      </c>
      <c r="H57" s="202"/>
      <c r="K57" s="463">
        <v>30</v>
      </c>
      <c r="L57" s="457" t="s">
        <v>620</v>
      </c>
      <c r="M57" s="457"/>
      <c r="N57" s="457"/>
      <c r="O57" s="477" t="s">
        <v>593</v>
      </c>
      <c r="P57" s="202"/>
    </row>
    <row r="58" spans="2:21" ht="23.25" customHeight="1" thickBot="1" x14ac:dyDescent="0.35">
      <c r="B58" s="455"/>
      <c r="C58" s="461" t="s">
        <v>659</v>
      </c>
      <c r="D58" s="461"/>
      <c r="E58" s="461"/>
      <c r="F58" s="461"/>
      <c r="G58" s="478"/>
      <c r="H58" s="204"/>
      <c r="K58" s="463"/>
      <c r="L58" s="480" t="s">
        <v>659</v>
      </c>
      <c r="M58" s="481"/>
      <c r="N58" s="482"/>
      <c r="O58" s="478"/>
      <c r="P58" s="204"/>
    </row>
    <row r="59" spans="2:21" ht="13.5" customHeight="1" thickBot="1" x14ac:dyDescent="0.35">
      <c r="B59" s="456"/>
      <c r="C59" s="462" t="s">
        <v>616</v>
      </c>
      <c r="D59" s="462"/>
      <c r="E59" s="462"/>
      <c r="F59" s="462"/>
      <c r="G59" s="479"/>
      <c r="H59" s="207"/>
      <c r="K59" s="463"/>
      <c r="L59" s="462" t="s">
        <v>588</v>
      </c>
      <c r="M59" s="462"/>
      <c r="N59" s="462"/>
      <c r="O59" s="479"/>
      <c r="P59" s="207"/>
    </row>
    <row r="60" spans="2:21" ht="13.5" customHeight="1" thickBot="1" x14ac:dyDescent="0.35">
      <c r="B60" s="463">
        <v>22</v>
      </c>
      <c r="C60" s="457" t="s">
        <v>621</v>
      </c>
      <c r="D60" s="457"/>
      <c r="E60" s="457"/>
      <c r="F60" s="457"/>
      <c r="G60" s="477" t="s">
        <v>622</v>
      </c>
      <c r="H60" s="208"/>
      <c r="K60" s="463">
        <v>31</v>
      </c>
      <c r="L60" s="457" t="s">
        <v>623</v>
      </c>
      <c r="M60" s="457"/>
      <c r="N60" s="457"/>
      <c r="O60" s="477" t="s">
        <v>622</v>
      </c>
      <c r="P60" s="208"/>
    </row>
    <row r="61" spans="2:21" ht="21.75" customHeight="1" thickBot="1" x14ac:dyDescent="0.35">
      <c r="B61" s="463"/>
      <c r="C61" s="461" t="s">
        <v>659</v>
      </c>
      <c r="D61" s="461"/>
      <c r="E61" s="461"/>
      <c r="F61" s="461"/>
      <c r="G61" s="478"/>
      <c r="H61" s="204"/>
      <c r="K61" s="463"/>
      <c r="L61" s="480" t="s">
        <v>659</v>
      </c>
      <c r="M61" s="481"/>
      <c r="N61" s="482"/>
      <c r="O61" s="478"/>
      <c r="P61" s="204"/>
    </row>
    <row r="62" spans="2:21" ht="13.5" customHeight="1" thickBot="1" x14ac:dyDescent="0.35">
      <c r="B62" s="463"/>
      <c r="C62" s="462" t="s">
        <v>616</v>
      </c>
      <c r="D62" s="462"/>
      <c r="E62" s="462"/>
      <c r="F62" s="462"/>
      <c r="G62" s="479"/>
      <c r="H62" s="209"/>
      <c r="K62" s="463"/>
      <c r="L62" s="462" t="s">
        <v>588</v>
      </c>
      <c r="M62" s="462"/>
      <c r="N62" s="462"/>
      <c r="O62" s="479"/>
      <c r="P62" s="209"/>
    </row>
    <row r="63" spans="2:21" ht="13.5" customHeight="1" thickBot="1" x14ac:dyDescent="0.35">
      <c r="B63" s="463">
        <v>23</v>
      </c>
      <c r="C63" s="457" t="s">
        <v>624</v>
      </c>
      <c r="D63" s="457"/>
      <c r="E63" s="457"/>
      <c r="F63" s="457"/>
      <c r="G63" s="477" t="s">
        <v>625</v>
      </c>
      <c r="H63" s="202"/>
      <c r="K63" s="463">
        <v>32</v>
      </c>
      <c r="L63" s="457" t="s">
        <v>626</v>
      </c>
      <c r="M63" s="457"/>
      <c r="N63" s="457"/>
      <c r="O63" s="477" t="s">
        <v>625</v>
      </c>
      <c r="P63" s="202"/>
    </row>
    <row r="64" spans="2:21" ht="25.5" customHeight="1" thickBot="1" x14ac:dyDescent="0.35">
      <c r="B64" s="463"/>
      <c r="C64" s="461" t="s">
        <v>659</v>
      </c>
      <c r="D64" s="461"/>
      <c r="E64" s="461"/>
      <c r="F64" s="461"/>
      <c r="G64" s="478"/>
      <c r="H64" s="204"/>
      <c r="K64" s="463"/>
      <c r="L64" s="480" t="s">
        <v>659</v>
      </c>
      <c r="M64" s="481"/>
      <c r="N64" s="482"/>
      <c r="O64" s="478"/>
      <c r="P64" s="204"/>
    </row>
    <row r="65" spans="2:16" ht="13.5" customHeight="1" thickBot="1" x14ac:dyDescent="0.35">
      <c r="B65" s="463"/>
      <c r="C65" s="462" t="s">
        <v>616</v>
      </c>
      <c r="D65" s="462"/>
      <c r="E65" s="462"/>
      <c r="F65" s="462"/>
      <c r="G65" s="479"/>
      <c r="H65" s="207"/>
      <c r="K65" s="463"/>
      <c r="L65" s="462" t="s">
        <v>588</v>
      </c>
      <c r="M65" s="462"/>
      <c r="N65" s="462"/>
      <c r="O65" s="479"/>
      <c r="P65" s="207"/>
    </row>
    <row r="66" spans="2:16" ht="13.5" customHeight="1" thickBot="1" x14ac:dyDescent="0.35">
      <c r="B66" s="463">
        <v>24</v>
      </c>
      <c r="C66" s="457" t="s">
        <v>627</v>
      </c>
      <c r="D66" s="457"/>
      <c r="E66" s="457"/>
      <c r="F66" s="457"/>
      <c r="G66" s="477" t="s">
        <v>628</v>
      </c>
      <c r="H66" s="208"/>
      <c r="K66" s="463">
        <v>33</v>
      </c>
      <c r="L66" s="457" t="s">
        <v>629</v>
      </c>
      <c r="M66" s="457"/>
      <c r="N66" s="457"/>
      <c r="O66" s="477" t="s">
        <v>628</v>
      </c>
      <c r="P66" s="208"/>
    </row>
    <row r="67" spans="2:16" ht="24" customHeight="1" thickBot="1" x14ac:dyDescent="0.35">
      <c r="B67" s="463"/>
      <c r="C67" s="461" t="s">
        <v>659</v>
      </c>
      <c r="D67" s="461"/>
      <c r="E67" s="461"/>
      <c r="F67" s="461"/>
      <c r="G67" s="478"/>
      <c r="H67" s="204"/>
      <c r="K67" s="463"/>
      <c r="L67" s="480" t="s">
        <v>659</v>
      </c>
      <c r="M67" s="481"/>
      <c r="N67" s="482"/>
      <c r="O67" s="478"/>
      <c r="P67" s="204"/>
    </row>
    <row r="68" spans="2:16" ht="13.5" customHeight="1" thickBot="1" x14ac:dyDescent="0.35">
      <c r="B68" s="463"/>
      <c r="C68" s="462" t="s">
        <v>616</v>
      </c>
      <c r="D68" s="462"/>
      <c r="E68" s="462"/>
      <c r="F68" s="462"/>
      <c r="G68" s="479"/>
      <c r="H68" s="209"/>
      <c r="K68" s="463"/>
      <c r="L68" s="462" t="s">
        <v>588</v>
      </c>
      <c r="M68" s="462"/>
      <c r="N68" s="462"/>
      <c r="O68" s="479"/>
      <c r="P68" s="209"/>
    </row>
    <row r="69" spans="2:16" ht="13.5" customHeight="1" thickBot="1" x14ac:dyDescent="0.35">
      <c r="B69" s="465">
        <v>25</v>
      </c>
      <c r="C69" s="457" t="s">
        <v>630</v>
      </c>
      <c r="D69" s="457"/>
      <c r="E69" s="457"/>
      <c r="F69" s="457"/>
      <c r="G69" s="483" t="s">
        <v>605</v>
      </c>
      <c r="H69" s="202"/>
      <c r="K69" s="463">
        <v>34</v>
      </c>
      <c r="L69" s="457" t="s">
        <v>631</v>
      </c>
      <c r="M69" s="457"/>
      <c r="N69" s="457"/>
      <c r="O69" s="483" t="s">
        <v>605</v>
      </c>
      <c r="P69" s="202"/>
    </row>
    <row r="70" spans="2:16" ht="23.25" customHeight="1" thickBot="1" x14ac:dyDescent="0.35">
      <c r="B70" s="466"/>
      <c r="C70" s="461" t="s">
        <v>659</v>
      </c>
      <c r="D70" s="461"/>
      <c r="E70" s="461"/>
      <c r="F70" s="461"/>
      <c r="G70" s="484"/>
      <c r="H70" s="204"/>
      <c r="K70" s="463"/>
      <c r="L70" s="480" t="s">
        <v>659</v>
      </c>
      <c r="M70" s="481"/>
      <c r="N70" s="482"/>
      <c r="O70" s="484"/>
      <c r="P70" s="204"/>
    </row>
    <row r="71" spans="2:16" ht="13.5" customHeight="1" thickBot="1" x14ac:dyDescent="0.35">
      <c r="B71" s="467"/>
      <c r="C71" s="462" t="s">
        <v>616</v>
      </c>
      <c r="D71" s="462"/>
      <c r="E71" s="462"/>
      <c r="F71" s="462"/>
      <c r="G71" s="485"/>
      <c r="H71" s="207"/>
      <c r="K71" s="463"/>
      <c r="L71" s="462" t="s">
        <v>588</v>
      </c>
      <c r="M71" s="462"/>
      <c r="N71" s="462"/>
      <c r="O71" s="485"/>
      <c r="P71" s="207"/>
    </row>
    <row r="72" spans="2:16" ht="12.75" customHeight="1" thickBot="1" x14ac:dyDescent="0.35">
      <c r="B72" s="454">
        <v>26</v>
      </c>
      <c r="C72" s="457" t="s">
        <v>632</v>
      </c>
      <c r="D72" s="457"/>
      <c r="E72" s="457"/>
      <c r="F72" s="457"/>
      <c r="G72" s="477" t="s">
        <v>608</v>
      </c>
      <c r="H72" s="208"/>
      <c r="K72" s="463">
        <v>35</v>
      </c>
      <c r="L72" s="457" t="s">
        <v>633</v>
      </c>
      <c r="M72" s="457"/>
      <c r="N72" s="457"/>
      <c r="O72" s="477" t="s">
        <v>608</v>
      </c>
      <c r="P72" s="208"/>
    </row>
    <row r="73" spans="2:16" ht="21.75" customHeight="1" thickBot="1" x14ac:dyDescent="0.35">
      <c r="B73" s="455"/>
      <c r="C73" s="461" t="s">
        <v>659</v>
      </c>
      <c r="D73" s="461"/>
      <c r="E73" s="461"/>
      <c r="F73" s="461"/>
      <c r="G73" s="478"/>
      <c r="H73" s="204"/>
      <c r="K73" s="463"/>
      <c r="L73" s="480" t="s">
        <v>659</v>
      </c>
      <c r="M73" s="481"/>
      <c r="N73" s="482"/>
      <c r="O73" s="478"/>
      <c r="P73" s="204"/>
    </row>
    <row r="74" spans="2:16" ht="13.5" customHeight="1" thickBot="1" x14ac:dyDescent="0.35">
      <c r="B74" s="456"/>
      <c r="C74" s="462" t="s">
        <v>616</v>
      </c>
      <c r="D74" s="462"/>
      <c r="E74" s="462"/>
      <c r="F74" s="462"/>
      <c r="G74" s="479"/>
      <c r="H74" s="209"/>
      <c r="K74" s="463"/>
      <c r="L74" s="462" t="s">
        <v>588</v>
      </c>
      <c r="M74" s="462"/>
      <c r="N74" s="462"/>
      <c r="O74" s="479"/>
      <c r="P74" s="209"/>
    </row>
    <row r="75" spans="2:16" ht="12.75" customHeight="1" thickBot="1" x14ac:dyDescent="0.35">
      <c r="B75" s="454">
        <v>27</v>
      </c>
      <c r="C75" s="457" t="s">
        <v>634</v>
      </c>
      <c r="D75" s="457"/>
      <c r="E75" s="457"/>
      <c r="F75" s="457"/>
      <c r="G75" s="477" t="s">
        <v>611</v>
      </c>
      <c r="H75" s="202"/>
      <c r="K75" s="463">
        <v>36</v>
      </c>
      <c r="L75" s="457" t="s">
        <v>635</v>
      </c>
      <c r="M75" s="457"/>
      <c r="N75" s="457"/>
      <c r="O75" s="477" t="s">
        <v>611</v>
      </c>
      <c r="P75" s="202"/>
    </row>
    <row r="76" spans="2:16" ht="24" customHeight="1" thickBot="1" x14ac:dyDescent="0.35">
      <c r="B76" s="455"/>
      <c r="C76" s="461" t="s">
        <v>659</v>
      </c>
      <c r="D76" s="461"/>
      <c r="E76" s="461"/>
      <c r="F76" s="461"/>
      <c r="G76" s="478"/>
      <c r="H76" s="204"/>
      <c r="K76" s="463"/>
      <c r="L76" s="480" t="s">
        <v>659</v>
      </c>
      <c r="M76" s="481"/>
      <c r="N76" s="482"/>
      <c r="O76" s="478"/>
      <c r="P76" s="204"/>
    </row>
    <row r="77" spans="2:16" ht="13.5" customHeight="1" thickBot="1" x14ac:dyDescent="0.35">
      <c r="B77" s="456"/>
      <c r="C77" s="462" t="s">
        <v>616</v>
      </c>
      <c r="D77" s="462"/>
      <c r="E77" s="462"/>
      <c r="F77" s="462"/>
      <c r="G77" s="479"/>
      <c r="H77" s="207"/>
      <c r="K77" s="463"/>
      <c r="L77" s="462" t="s">
        <v>613</v>
      </c>
      <c r="M77" s="462"/>
      <c r="N77" s="462"/>
      <c r="O77" s="479"/>
      <c r="P77" s="207"/>
    </row>
    <row r="78" spans="2:16" ht="3" customHeight="1" x14ac:dyDescent="0.3"/>
    <row r="79" spans="2:16" ht="0.75" customHeight="1" thickBot="1" x14ac:dyDescent="0.35"/>
    <row r="80" spans="2:16" ht="14.25" customHeight="1" x14ac:dyDescent="0.3">
      <c r="B80" s="492" t="s">
        <v>636</v>
      </c>
      <c r="C80" s="493"/>
      <c r="D80" s="493"/>
      <c r="E80" s="493"/>
      <c r="F80" s="493"/>
      <c r="G80" s="493"/>
      <c r="H80" s="494"/>
    </row>
    <row r="81" spans="2:17" x14ac:dyDescent="0.3">
      <c r="B81" s="226" t="s">
        <v>637</v>
      </c>
      <c r="C81" s="489" t="s">
        <v>368</v>
      </c>
      <c r="D81" s="489"/>
      <c r="E81" s="489"/>
      <c r="F81" s="489"/>
      <c r="G81" s="223" t="s">
        <v>366</v>
      </c>
      <c r="H81" s="227" t="s">
        <v>652</v>
      </c>
    </row>
    <row r="82" spans="2:17" ht="12.75" customHeight="1" x14ac:dyDescent="0.3">
      <c r="B82" s="203">
        <v>1</v>
      </c>
      <c r="C82" s="486" t="s">
        <v>638</v>
      </c>
      <c r="D82" s="486"/>
      <c r="E82" s="486"/>
      <c r="F82" s="486"/>
      <c r="G82" s="215" t="s">
        <v>392</v>
      </c>
      <c r="H82" s="228"/>
      <c r="K82" s="490"/>
      <c r="L82" s="490"/>
      <c r="M82" s="490"/>
      <c r="N82" s="490"/>
      <c r="O82" s="490"/>
      <c r="P82" s="490"/>
      <c r="Q82" s="490"/>
    </row>
    <row r="83" spans="2:17" ht="12.75" customHeight="1" x14ac:dyDescent="0.3">
      <c r="B83" s="203">
        <v>2</v>
      </c>
      <c r="C83" s="486" t="s">
        <v>639</v>
      </c>
      <c r="D83" s="486"/>
      <c r="E83" s="486"/>
      <c r="F83" s="486"/>
      <c r="G83" s="215" t="s">
        <v>399</v>
      </c>
      <c r="H83" s="228"/>
    </row>
    <row r="84" spans="2:17" ht="12.75" customHeight="1" x14ac:dyDescent="0.3">
      <c r="B84" s="203">
        <v>3</v>
      </c>
      <c r="C84" s="486" t="s">
        <v>639</v>
      </c>
      <c r="D84" s="486"/>
      <c r="E84" s="486"/>
      <c r="F84" s="486"/>
      <c r="G84" s="215" t="s">
        <v>397</v>
      </c>
      <c r="H84" s="228"/>
      <c r="J84" s="491" t="s">
        <v>640</v>
      </c>
      <c r="K84" s="491"/>
      <c r="L84" s="491"/>
      <c r="M84" s="491"/>
      <c r="N84" s="491"/>
      <c r="O84" s="491"/>
      <c r="P84" s="491"/>
      <c r="Q84" s="491"/>
    </row>
    <row r="85" spans="2:17" ht="12.75" customHeight="1" x14ac:dyDescent="0.3">
      <c r="B85" s="203">
        <v>4</v>
      </c>
      <c r="C85" s="486" t="s">
        <v>641</v>
      </c>
      <c r="D85" s="486"/>
      <c r="E85" s="486"/>
      <c r="F85" s="486"/>
      <c r="G85" s="215" t="s">
        <v>395</v>
      </c>
      <c r="H85" s="228"/>
      <c r="J85" s="491"/>
      <c r="K85" s="491"/>
      <c r="L85" s="491"/>
      <c r="M85" s="491"/>
      <c r="N85" s="491"/>
      <c r="O85" s="491"/>
      <c r="P85" s="491"/>
      <c r="Q85" s="491"/>
    </row>
    <row r="86" spans="2:17" ht="12.75" customHeight="1" x14ac:dyDescent="0.3">
      <c r="B86" s="203">
        <v>5</v>
      </c>
      <c r="C86" s="486" t="s">
        <v>642</v>
      </c>
      <c r="D86" s="486"/>
      <c r="E86" s="486"/>
      <c r="F86" s="486"/>
      <c r="G86" s="215" t="s">
        <v>482</v>
      </c>
      <c r="H86" s="228"/>
      <c r="J86" s="491"/>
      <c r="K86" s="491"/>
      <c r="L86" s="491"/>
      <c r="M86" s="491"/>
      <c r="N86" s="491"/>
      <c r="O86" s="491"/>
      <c r="P86" s="491"/>
      <c r="Q86" s="491"/>
    </row>
    <row r="87" spans="2:17" ht="12.75" customHeight="1" x14ac:dyDescent="0.3">
      <c r="B87" s="203">
        <v>6</v>
      </c>
      <c r="C87" s="486" t="s">
        <v>643</v>
      </c>
      <c r="D87" s="486"/>
      <c r="E87" s="486"/>
      <c r="F87" s="486"/>
      <c r="G87" s="215" t="s">
        <v>484</v>
      </c>
      <c r="H87" s="228"/>
    </row>
    <row r="88" spans="2:17" ht="12.75" customHeight="1" x14ac:dyDescent="0.3">
      <c r="B88" s="203">
        <v>7</v>
      </c>
      <c r="C88" s="486" t="s">
        <v>644</v>
      </c>
      <c r="D88" s="486"/>
      <c r="E88" s="486"/>
      <c r="F88" s="486"/>
      <c r="G88" s="215" t="s">
        <v>486</v>
      </c>
      <c r="H88" s="228"/>
    </row>
    <row r="89" spans="2:17" ht="12.75" customHeight="1" x14ac:dyDescent="0.3">
      <c r="B89" s="203">
        <v>8</v>
      </c>
      <c r="C89" s="486" t="s">
        <v>645</v>
      </c>
      <c r="D89" s="486"/>
      <c r="E89" s="486"/>
      <c r="F89" s="486"/>
      <c r="G89" s="215" t="s">
        <v>409</v>
      </c>
      <c r="H89" s="228"/>
    </row>
    <row r="90" spans="2:17" ht="15" thickBot="1" x14ac:dyDescent="0.35">
      <c r="B90" s="206">
        <v>9</v>
      </c>
      <c r="C90" s="487" t="s">
        <v>646</v>
      </c>
      <c r="D90" s="487"/>
      <c r="E90" s="487"/>
      <c r="F90" s="487"/>
      <c r="G90" s="229">
        <v>564453</v>
      </c>
      <c r="H90" s="230"/>
      <c r="K90" s="488"/>
      <c r="L90" s="488"/>
      <c r="M90" s="488"/>
      <c r="N90" s="488"/>
      <c r="O90" s="488"/>
      <c r="P90" s="488"/>
      <c r="Q90" s="488"/>
    </row>
    <row r="91" spans="2:17" x14ac:dyDescent="0.3">
      <c r="C91" s="216"/>
      <c r="D91" s="216"/>
      <c r="E91" s="216"/>
      <c r="F91" s="216"/>
    </row>
  </sheetData>
  <protectedRanges>
    <protectedRange sqref="M1" name="Диапазон1_4"/>
  </protectedRanges>
  <mergeCells count="215">
    <mergeCell ref="C87:F87"/>
    <mergeCell ref="C88:F88"/>
    <mergeCell ref="C89:F89"/>
    <mergeCell ref="C90:F90"/>
    <mergeCell ref="K90:Q90"/>
    <mergeCell ref="B1:F1"/>
    <mergeCell ref="K15:M15"/>
    <mergeCell ref="F7:H8"/>
    <mergeCell ref="C81:F81"/>
    <mergeCell ref="C82:F82"/>
    <mergeCell ref="K82:Q82"/>
    <mergeCell ref="C83:F83"/>
    <mergeCell ref="C84:F84"/>
    <mergeCell ref="J84:Q86"/>
    <mergeCell ref="C85:F85"/>
    <mergeCell ref="C86:F86"/>
    <mergeCell ref="O75:O77"/>
    <mergeCell ref="C76:F76"/>
    <mergeCell ref="L76:N76"/>
    <mergeCell ref="C77:F77"/>
    <mergeCell ref="L77:N77"/>
    <mergeCell ref="B80:H80"/>
    <mergeCell ref="O72:O74"/>
    <mergeCell ref="C73:F73"/>
    <mergeCell ref="O69:O71"/>
    <mergeCell ref="C70:F70"/>
    <mergeCell ref="L70:N70"/>
    <mergeCell ref="C71:F71"/>
    <mergeCell ref="L71:N71"/>
    <mergeCell ref="B72:B74"/>
    <mergeCell ref="C72:F72"/>
    <mergeCell ref="G72:G74"/>
    <mergeCell ref="K72:K74"/>
    <mergeCell ref="L72:N72"/>
    <mergeCell ref="B69:B71"/>
    <mergeCell ref="C69:F69"/>
    <mergeCell ref="G69:G71"/>
    <mergeCell ref="K69:K71"/>
    <mergeCell ref="L69:N69"/>
    <mergeCell ref="L73:N73"/>
    <mergeCell ref="C74:F74"/>
    <mergeCell ref="L74:N74"/>
    <mergeCell ref="B75:B77"/>
    <mergeCell ref="C75:F75"/>
    <mergeCell ref="G75:G77"/>
    <mergeCell ref="K75:K77"/>
    <mergeCell ref="L75:N75"/>
    <mergeCell ref="B66:B68"/>
    <mergeCell ref="C66:F66"/>
    <mergeCell ref="G66:G68"/>
    <mergeCell ref="K66:K68"/>
    <mergeCell ref="L66:N66"/>
    <mergeCell ref="O66:O68"/>
    <mergeCell ref="C67:F67"/>
    <mergeCell ref="L67:N67"/>
    <mergeCell ref="C68:F68"/>
    <mergeCell ref="L68:N68"/>
    <mergeCell ref="B63:B65"/>
    <mergeCell ref="C63:F63"/>
    <mergeCell ref="G63:G65"/>
    <mergeCell ref="K63:K65"/>
    <mergeCell ref="L63:N63"/>
    <mergeCell ref="O63:O65"/>
    <mergeCell ref="C64:F64"/>
    <mergeCell ref="L64:N64"/>
    <mergeCell ref="C65:F65"/>
    <mergeCell ref="L65:N65"/>
    <mergeCell ref="B60:B62"/>
    <mergeCell ref="C60:F60"/>
    <mergeCell ref="G60:G62"/>
    <mergeCell ref="K60:K62"/>
    <mergeCell ref="L60:N60"/>
    <mergeCell ref="O60:O62"/>
    <mergeCell ref="C61:F61"/>
    <mergeCell ref="L61:N61"/>
    <mergeCell ref="C62:F62"/>
    <mergeCell ref="L62:N62"/>
    <mergeCell ref="B57:B59"/>
    <mergeCell ref="C57:F57"/>
    <mergeCell ref="G57:G59"/>
    <mergeCell ref="K57:K59"/>
    <mergeCell ref="L57:N57"/>
    <mergeCell ref="O57:O59"/>
    <mergeCell ref="C58:F58"/>
    <mergeCell ref="L58:N58"/>
    <mergeCell ref="C59:F59"/>
    <mergeCell ref="L59:N59"/>
    <mergeCell ref="B54:B56"/>
    <mergeCell ref="C54:F54"/>
    <mergeCell ref="G54:G56"/>
    <mergeCell ref="K54:K56"/>
    <mergeCell ref="L54:N54"/>
    <mergeCell ref="O54:O56"/>
    <mergeCell ref="C55:F55"/>
    <mergeCell ref="L55:N55"/>
    <mergeCell ref="C56:F56"/>
    <mergeCell ref="L56:N56"/>
    <mergeCell ref="O44:O46"/>
    <mergeCell ref="C45:F45"/>
    <mergeCell ref="L45:N45"/>
    <mergeCell ref="C46:F46"/>
    <mergeCell ref="L46:N46"/>
    <mergeCell ref="B48:I48"/>
    <mergeCell ref="K48:Q48"/>
    <mergeCell ref="O51:O53"/>
    <mergeCell ref="C52:F52"/>
    <mergeCell ref="L52:N52"/>
    <mergeCell ref="C53:F53"/>
    <mergeCell ref="L53:N53"/>
    <mergeCell ref="B44:B46"/>
    <mergeCell ref="C44:F44"/>
    <mergeCell ref="G44:G46"/>
    <mergeCell ref="K44:K46"/>
    <mergeCell ref="L44:N44"/>
    <mergeCell ref="C50:F50"/>
    <mergeCell ref="L50:N50"/>
    <mergeCell ref="B51:B53"/>
    <mergeCell ref="C51:F51"/>
    <mergeCell ref="G51:G53"/>
    <mergeCell ref="K51:K53"/>
    <mergeCell ref="L51:N51"/>
    <mergeCell ref="B41:B43"/>
    <mergeCell ref="C41:F41"/>
    <mergeCell ref="G41:G43"/>
    <mergeCell ref="K41:K43"/>
    <mergeCell ref="L41:N41"/>
    <mergeCell ref="O41:O43"/>
    <mergeCell ref="C42:F42"/>
    <mergeCell ref="L42:N42"/>
    <mergeCell ref="C43:F43"/>
    <mergeCell ref="L43:N43"/>
    <mergeCell ref="B38:B40"/>
    <mergeCell ref="C38:F38"/>
    <mergeCell ref="G38:G40"/>
    <mergeCell ref="K38:K40"/>
    <mergeCell ref="L38:N38"/>
    <mergeCell ref="O38:O40"/>
    <mergeCell ref="C39:F39"/>
    <mergeCell ref="L39:N39"/>
    <mergeCell ref="C40:F40"/>
    <mergeCell ref="L40:N40"/>
    <mergeCell ref="B35:B37"/>
    <mergeCell ref="C35:F35"/>
    <mergeCell ref="G35:G37"/>
    <mergeCell ref="K35:K37"/>
    <mergeCell ref="L35:N35"/>
    <mergeCell ref="O35:O37"/>
    <mergeCell ref="C36:F36"/>
    <mergeCell ref="L36:N36"/>
    <mergeCell ref="C37:F37"/>
    <mergeCell ref="L37:N37"/>
    <mergeCell ref="B32:B34"/>
    <mergeCell ref="C32:F32"/>
    <mergeCell ref="G32:G34"/>
    <mergeCell ref="K32:K34"/>
    <mergeCell ref="L32:N32"/>
    <mergeCell ref="O32:O34"/>
    <mergeCell ref="C33:F33"/>
    <mergeCell ref="L33:N33"/>
    <mergeCell ref="C34:F34"/>
    <mergeCell ref="L34:N34"/>
    <mergeCell ref="B29:B31"/>
    <mergeCell ref="C29:F29"/>
    <mergeCell ref="G29:G31"/>
    <mergeCell ref="K29:K31"/>
    <mergeCell ref="L29:N29"/>
    <mergeCell ref="O29:O31"/>
    <mergeCell ref="C30:F30"/>
    <mergeCell ref="L30:N30"/>
    <mergeCell ref="C31:F31"/>
    <mergeCell ref="L31:N31"/>
    <mergeCell ref="B26:B28"/>
    <mergeCell ref="C26:F26"/>
    <mergeCell ref="G26:G28"/>
    <mergeCell ref="K26:K28"/>
    <mergeCell ref="L26:N26"/>
    <mergeCell ref="O26:O28"/>
    <mergeCell ref="C27:F27"/>
    <mergeCell ref="L27:N27"/>
    <mergeCell ref="C28:F28"/>
    <mergeCell ref="L28:N28"/>
    <mergeCell ref="B23:B25"/>
    <mergeCell ref="C23:F23"/>
    <mergeCell ref="G23:G25"/>
    <mergeCell ref="K23:K25"/>
    <mergeCell ref="L23:N23"/>
    <mergeCell ref="O23:O25"/>
    <mergeCell ref="C24:F24"/>
    <mergeCell ref="L24:N24"/>
    <mergeCell ref="C25:F25"/>
    <mergeCell ref="L25:N25"/>
    <mergeCell ref="B15:E15"/>
    <mergeCell ref="B17:I17"/>
    <mergeCell ref="K17:Q17"/>
    <mergeCell ref="C19:F19"/>
    <mergeCell ref="L19:N19"/>
    <mergeCell ref="B20:B22"/>
    <mergeCell ref="C20:F20"/>
    <mergeCell ref="G20:G22"/>
    <mergeCell ref="K20:K22"/>
    <mergeCell ref="L20:N20"/>
    <mergeCell ref="O20:O22"/>
    <mergeCell ref="C21:F21"/>
    <mergeCell ref="L21:N21"/>
    <mergeCell ref="C22:F22"/>
    <mergeCell ref="L22:N22"/>
    <mergeCell ref="F11:H12"/>
    <mergeCell ref="B13:C13"/>
    <mergeCell ref="D13:F13"/>
    <mergeCell ref="B14:D14"/>
    <mergeCell ref="M1:O1"/>
    <mergeCell ref="B2:Q2"/>
    <mergeCell ref="B3:Q3"/>
    <mergeCell ref="B5:Q5"/>
    <mergeCell ref="F9:H10"/>
  </mergeCells>
  <hyperlinks>
    <hyperlink ref="B1:F1" location="Содержание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17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25</vt:i4>
      </vt:variant>
    </vt:vector>
  </HeadingPairs>
  <TitlesOfParts>
    <vt:vector size="51" baseType="lpstr">
      <vt:lpstr>Содержание</vt:lpstr>
      <vt:lpstr>1.1 Описание Гараж. ворот</vt:lpstr>
      <vt:lpstr>1.2 Типы монтажа ГВ</vt:lpstr>
      <vt:lpstr>1.3 Встроенный монтаж ГВ</vt:lpstr>
      <vt:lpstr>1.4 Classic</vt:lpstr>
      <vt:lpstr>1.4 Classic пружины растяжения</vt:lpstr>
      <vt:lpstr>1.5 Classic торсионные пружины</vt:lpstr>
      <vt:lpstr>1.5 Trend</vt:lpstr>
      <vt:lpstr>1.7 Акция "Ворота для комфорта"</vt:lpstr>
      <vt:lpstr>1.6 Акция ВДК</vt:lpstr>
      <vt:lpstr>2.1 Описание Пром. ворот</vt:lpstr>
      <vt:lpstr>2.2 Описание Панорамных ворот</vt:lpstr>
      <vt:lpstr>2.3 Типы монтажа ПВ 1 вал</vt:lpstr>
      <vt:lpstr>2.4 Типы монтажа ПВ 2 вала</vt:lpstr>
      <vt:lpstr>2.5 ProPlus</vt:lpstr>
      <vt:lpstr>2.6 ProTrend</vt:lpstr>
      <vt:lpstr>2.7 AluPro (АЛП)</vt:lpstr>
      <vt:lpstr>2.8 AluPro (АЛПС)</vt:lpstr>
      <vt:lpstr>2.9 AluTherm (АЛП)</vt:lpstr>
      <vt:lpstr>2.10 AluTherm (АЛПС)</vt:lpstr>
      <vt:lpstr>2.11 AluLine (АЛП) АКЦИЯ</vt:lpstr>
      <vt:lpstr>2.12 AluTrend (АЛП)</vt:lpstr>
      <vt:lpstr>2.13 AluTrend (АЛПС)</vt:lpstr>
      <vt:lpstr>3.1 Описание калитки в фасаде</vt:lpstr>
      <vt:lpstr>3.2 Калитка в фасаде</vt:lpstr>
      <vt:lpstr>4 Доп.опции</vt:lpstr>
      <vt:lpstr>'1.2 Типы монтажа ГВ'!Область_печати</vt:lpstr>
      <vt:lpstr>'1.3 Встроенный монтаж ГВ'!Область_печати</vt:lpstr>
      <vt:lpstr>'1.4 Classic'!Область_печати</vt:lpstr>
      <vt:lpstr>'1.4 Classic пружины растяжения'!Область_печати</vt:lpstr>
      <vt:lpstr>'1.5 Classic торсионные пружины'!Область_печати</vt:lpstr>
      <vt:lpstr>'1.5 Trend'!Область_печати</vt:lpstr>
      <vt:lpstr>'1.6 Акция ВДК'!Область_печати</vt:lpstr>
      <vt:lpstr>'1.7 Акция "Ворота для комфорта"'!Область_печати</vt:lpstr>
      <vt:lpstr>'2.1 Описание Пром. ворот'!Область_печати</vt:lpstr>
      <vt:lpstr>'2.10 AluTherm (АЛПС)'!Область_печати</vt:lpstr>
      <vt:lpstr>'2.11 AluLine (АЛП) АКЦИЯ'!Область_печати</vt:lpstr>
      <vt:lpstr>'2.12 AluTrend (АЛП)'!Область_печати</vt:lpstr>
      <vt:lpstr>'2.13 AluTrend (АЛПС)'!Область_печати</vt:lpstr>
      <vt:lpstr>'2.2 Описание Панорамных ворот'!Область_печати</vt:lpstr>
      <vt:lpstr>'2.3 Типы монтажа ПВ 1 вал'!Область_печати</vt:lpstr>
      <vt:lpstr>'2.4 Типы монтажа ПВ 2 вала'!Область_печати</vt:lpstr>
      <vt:lpstr>'2.5 ProPlus'!Область_печати</vt:lpstr>
      <vt:lpstr>'2.6 ProTrend'!Область_печати</vt:lpstr>
      <vt:lpstr>'2.7 AluPro (АЛП)'!Область_печати</vt:lpstr>
      <vt:lpstr>'2.8 AluPro (АЛПС)'!Область_печати</vt:lpstr>
      <vt:lpstr>'2.9 AluTherm (АЛП)'!Область_печати</vt:lpstr>
      <vt:lpstr>'3.1 Описание калитки в фасаде'!Область_печати</vt:lpstr>
      <vt:lpstr>'3.2 Калитка в фасаде'!Область_печати</vt:lpstr>
      <vt:lpstr>'4 Доп.опции'!Область_печати</vt:lpstr>
      <vt:lpstr>Содержание!Область_печати</vt:lpstr>
    </vt:vector>
  </TitlesOfParts>
  <Company>Alutech-TD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kovalets</dc:creator>
  <cp:lastModifiedBy>Антоха</cp:lastModifiedBy>
  <cp:lastPrinted>2015-07-06T09:11:09Z</cp:lastPrinted>
  <dcterms:created xsi:type="dcterms:W3CDTF">2014-10-27T12:40:27Z</dcterms:created>
  <dcterms:modified xsi:type="dcterms:W3CDTF">2015-07-06T09:12:16Z</dcterms:modified>
</cp:coreProperties>
</file>